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ریافت شهریه" sheetId="1" state="visible" r:id="rId1"/>
    <sheet name="خلاصه" sheetId="2" state="visible" r:id="rId2"/>
    <sheet name="راهنما" sheetId="3" state="visible" r:id="rId3"/>
  </sheets>
  <definedNames>
    <definedName name="_xlnm._FilterDatabase" localSheetId="0" hidden="1">'دریافت شهریه'!$A$2:$T$202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1E293B"/>
      <sz val="12"/>
    </font>
    <font>
      <name val="Arial"/>
      <b val="1"/>
      <color rgb="000F172A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sz val="13"/>
    </font>
    <font>
      <name val="Arial"/>
      <sz val="11"/>
    </font>
    <font>
      <name val="Arial"/>
      <b val="1"/>
      <sz val="11"/>
    </font>
    <font>
      <name val="Arial"/>
      <i val="1"/>
      <color rgb="0064748B"/>
      <sz val="9"/>
    </font>
    <font>
      <name val="Arial"/>
      <b val="1"/>
      <color rgb="000F172A"/>
      <sz val="13"/>
    </font>
    <font>
      <name val="Arial"/>
      <color rgb="00334155"/>
      <sz val="11"/>
    </font>
  </fonts>
  <fills count="5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DBE7FF"/>
      </patternFill>
    </fill>
    <fill>
      <patternFill patternType="solid">
        <fgColor rgb="00FFF8D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4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49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1" pivotButton="0" quotePrefix="0" xfId="0"/>
    <xf numFmtId="0" fontId="7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پارس آموز</author>
  </authors>
  <commentList>
    <comment ref="G2" authorId="0" shapeId="0">
      <text>
        <t>اگر تخفیف ندارد خالی بگذارید یا صفر بنویسید.</t>
      </text>
    </comment>
    <comment ref="J2" authorId="0" shapeId="0">
      <text>
        <t>تاریخ‌ها را شمسی و به‌صورت متن بنویسید، مثلاً ۱۴۰۵/۰۷/۰۱</t>
      </text>
    </comment>
    <comment ref="B3" authorId="0" shapeId="0">
      <text>
        <t>ردیف نمونه: مقادیر آبی این ردیف را با اطلاعات واقعی جایگزین یا پاک کنید. فرمول‌های خاکستری را دست نزنید.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2"/>
  <sheetViews>
    <sheetView rightToLeft="1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18" customWidth="1" min="4" max="4"/>
    <col width="15" customWidth="1" min="5" max="5"/>
    <col width="16" customWidth="1" min="6" max="6"/>
    <col width="13" customWidth="1" min="7" max="7"/>
    <col width="16" customWidth="1" min="8" max="8"/>
    <col width="13" customWidth="1" min="9" max="9"/>
    <col width="12" customWidth="1" min="10" max="10"/>
    <col width="13" customWidth="1" min="11" max="11"/>
    <col width="12" customWidth="1" min="12" max="12"/>
    <col width="13" customWidth="1" min="13" max="13"/>
    <col width="12" customWidth="1" min="14" max="14"/>
    <col width="13" customWidth="1" min="15" max="15"/>
    <col width="12" customWidth="1" min="16" max="16"/>
    <col width="16" customWidth="1" min="17" max="17"/>
    <col width="15" customWidth="1" min="18" max="18"/>
    <col width="12" customWidth="1" min="19" max="19"/>
    <col width="24" customWidth="1" min="20" max="20"/>
  </cols>
  <sheetData>
    <row r="1" ht="26" customHeight="1">
      <c r="A1" s="1" t="inlineStr">
        <is>
          <t>دفتر دریافت شهریهٔ مدرسه — ستون‌های آبی را پر کنید؛ ستون‌های خاکستری خودکار حساب می‌شوند (راهنما در برگهٔ «راهنما»)</t>
        </is>
      </c>
    </row>
    <row r="2" ht="34" customHeight="1">
      <c r="A2" s="2" t="inlineStr">
        <is>
          <t>ردیف</t>
        </is>
      </c>
      <c r="B2" s="3" t="inlineStr">
        <is>
          <t>نام و نام خانوادگی دانش‌آموز</t>
        </is>
      </c>
      <c r="C2" s="3" t="inlineStr">
        <is>
          <t>پایه / کلاس</t>
        </is>
      </c>
      <c r="D2" s="3" t="inlineStr">
        <is>
          <t>نام ولی</t>
        </is>
      </c>
      <c r="E2" s="3" t="inlineStr">
        <is>
          <t>شماره تماس ولی</t>
        </is>
      </c>
      <c r="F2" s="3" t="inlineStr">
        <is>
          <t>شهریهٔ مصوب (تومان)</t>
        </is>
      </c>
      <c r="G2" s="3" t="inlineStr">
        <is>
          <t>تخفیف (تومان)</t>
        </is>
      </c>
      <c r="H2" s="2" t="inlineStr">
        <is>
          <t>قابل پرداخت (تومان)</t>
        </is>
      </c>
      <c r="I2" s="3" t="inlineStr">
        <is>
          <t>قسط ۱ — مبلغ</t>
        </is>
      </c>
      <c r="J2" s="3" t="inlineStr">
        <is>
          <t>قسط ۱ — تاریخ</t>
        </is>
      </c>
      <c r="K2" s="3" t="inlineStr">
        <is>
          <t>قسط ۲ — مبلغ</t>
        </is>
      </c>
      <c r="L2" s="3" t="inlineStr">
        <is>
          <t>قسط ۲ — تاریخ</t>
        </is>
      </c>
      <c r="M2" s="3" t="inlineStr">
        <is>
          <t>قسط ۳ — مبلغ</t>
        </is>
      </c>
      <c r="N2" s="3" t="inlineStr">
        <is>
          <t>قسط ۳ — تاریخ</t>
        </is>
      </c>
      <c r="O2" s="3" t="inlineStr">
        <is>
          <t>قسط ۴ — مبلغ</t>
        </is>
      </c>
      <c r="P2" s="3" t="inlineStr">
        <is>
          <t>قسط ۴ — تاریخ</t>
        </is>
      </c>
      <c r="Q2" s="2" t="inlineStr">
        <is>
          <t>جمع پرداختی (تومان)</t>
        </is>
      </c>
      <c r="R2" s="2" t="inlineStr">
        <is>
          <t>مانده (تومان)</t>
        </is>
      </c>
      <c r="S2" s="2" t="inlineStr">
        <is>
          <t>وضعیت</t>
        </is>
      </c>
      <c r="T2" s="3" t="inlineStr">
        <is>
          <t>توضیحات</t>
        </is>
      </c>
    </row>
    <row r="3">
      <c r="A3" s="4">
        <f>IF(B3="","",ROW()-2)</f>
        <v/>
      </c>
      <c r="B3" s="5" t="inlineStr">
        <is>
          <t>علی رضایی (ردیف نمونه — پاک کنید)</t>
        </is>
      </c>
      <c r="C3" s="6" t="inlineStr">
        <is>
          <t>هفتم ـ ۱</t>
        </is>
      </c>
      <c r="D3" s="5" t="inlineStr">
        <is>
          <t>محمد رضایی</t>
        </is>
      </c>
      <c r="E3" s="7" t="inlineStr">
        <is>
          <t>09120000000</t>
        </is>
      </c>
      <c r="F3" s="8" t="n">
        <v>18000000</v>
      </c>
      <c r="G3" s="8" t="n">
        <v>1000000</v>
      </c>
      <c r="H3" s="9">
        <f>IF(F3="","",F3-N(G3))</f>
        <v/>
      </c>
      <c r="I3" s="8" t="n">
        <v>5000000</v>
      </c>
      <c r="J3" s="7" t="inlineStr">
        <is>
          <t>۱۴۰۵/۰۶/۲۰</t>
        </is>
      </c>
      <c r="K3" s="8" t="n">
        <v>4000000</v>
      </c>
      <c r="L3" s="7" t="inlineStr">
        <is>
          <t>۱۴۰۵/۰۸/۱۵</t>
        </is>
      </c>
      <c r="M3" s="8" t="n"/>
      <c r="N3" s="7" t="n"/>
      <c r="O3" s="8" t="n"/>
      <c r="P3" s="7" t="n"/>
      <c r="Q3" s="9">
        <f>IF(B3="","",N(I3)+N(K3)+N(M3)+N(O3))</f>
        <v/>
      </c>
      <c r="R3" s="9">
        <f>IF(H3="","",H3-Q3)</f>
        <v/>
      </c>
      <c r="S3" s="4">
        <f>IF(H3="","",IF(R3&lt;=0,"تسویه",IF(Q3=0,"پرداخت‌نشده","بدهکار")))</f>
        <v/>
      </c>
      <c r="T3" s="5" t="inlineStr">
        <is>
          <t>تخفیف خواهر و برادر</t>
        </is>
      </c>
    </row>
    <row r="4">
      <c r="A4" s="10">
        <f>IF(B4="","",ROW()-2)</f>
        <v/>
      </c>
      <c r="B4" s="11" t="n"/>
      <c r="C4" s="12" t="n"/>
      <c r="D4" s="11" t="n"/>
      <c r="E4" s="13" t="n"/>
      <c r="F4" s="14" t="n"/>
      <c r="G4" s="14" t="n"/>
      <c r="H4" s="15">
        <f>IF(F4="","",F4-N(G4))</f>
        <v/>
      </c>
      <c r="I4" s="14" t="n"/>
      <c r="J4" s="13" t="n"/>
      <c r="K4" s="14" t="n"/>
      <c r="L4" s="13" t="n"/>
      <c r="M4" s="14" t="n"/>
      <c r="N4" s="13" t="n"/>
      <c r="O4" s="14" t="n"/>
      <c r="P4" s="13" t="n"/>
      <c r="Q4" s="15">
        <f>IF(B4="","",N(I4)+N(K4)+N(M4)+N(O4))</f>
        <v/>
      </c>
      <c r="R4" s="15">
        <f>IF(H4="","",H4-Q4)</f>
        <v/>
      </c>
      <c r="S4" s="10">
        <f>IF(H4="","",IF(R4&lt;=0,"تسویه",IF(Q4=0,"پرداخت‌نشده","بدهکار")))</f>
        <v/>
      </c>
      <c r="T4" s="11" t="n"/>
    </row>
    <row r="5">
      <c r="A5" s="10">
        <f>IF(B5="","",ROW()-2)</f>
        <v/>
      </c>
      <c r="B5" s="11" t="n"/>
      <c r="C5" s="12" t="n"/>
      <c r="D5" s="11" t="n"/>
      <c r="E5" s="13" t="n"/>
      <c r="F5" s="14" t="n"/>
      <c r="G5" s="14" t="n"/>
      <c r="H5" s="15">
        <f>IF(F5="","",F5-N(G5))</f>
        <v/>
      </c>
      <c r="I5" s="14" t="n"/>
      <c r="J5" s="13" t="n"/>
      <c r="K5" s="14" t="n"/>
      <c r="L5" s="13" t="n"/>
      <c r="M5" s="14" t="n"/>
      <c r="N5" s="13" t="n"/>
      <c r="O5" s="14" t="n"/>
      <c r="P5" s="13" t="n"/>
      <c r="Q5" s="15">
        <f>IF(B5="","",N(I5)+N(K5)+N(M5)+N(O5))</f>
        <v/>
      </c>
      <c r="R5" s="15">
        <f>IF(H5="","",H5-Q5)</f>
        <v/>
      </c>
      <c r="S5" s="10">
        <f>IF(H5="","",IF(R5&lt;=0,"تسویه",IF(Q5=0,"پرداخت‌نشده","بدهکار")))</f>
        <v/>
      </c>
      <c r="T5" s="11" t="n"/>
    </row>
    <row r="6">
      <c r="A6" s="10">
        <f>IF(B6="","",ROW()-2)</f>
        <v/>
      </c>
      <c r="B6" s="11" t="n"/>
      <c r="C6" s="12" t="n"/>
      <c r="D6" s="11" t="n"/>
      <c r="E6" s="13" t="n"/>
      <c r="F6" s="14" t="n"/>
      <c r="G6" s="14" t="n"/>
      <c r="H6" s="15">
        <f>IF(F6="","",F6-N(G6))</f>
        <v/>
      </c>
      <c r="I6" s="14" t="n"/>
      <c r="J6" s="13" t="n"/>
      <c r="K6" s="14" t="n"/>
      <c r="L6" s="13" t="n"/>
      <c r="M6" s="14" t="n"/>
      <c r="N6" s="13" t="n"/>
      <c r="O6" s="14" t="n"/>
      <c r="P6" s="13" t="n"/>
      <c r="Q6" s="15">
        <f>IF(B6="","",N(I6)+N(K6)+N(M6)+N(O6))</f>
        <v/>
      </c>
      <c r="R6" s="15">
        <f>IF(H6="","",H6-Q6)</f>
        <v/>
      </c>
      <c r="S6" s="10">
        <f>IF(H6="","",IF(R6&lt;=0,"تسویه",IF(Q6=0,"پرداخت‌نشده","بدهکار")))</f>
        <v/>
      </c>
      <c r="T6" s="11" t="n"/>
    </row>
    <row r="7">
      <c r="A7" s="10">
        <f>IF(B7="","",ROW()-2)</f>
        <v/>
      </c>
      <c r="B7" s="11" t="n"/>
      <c r="C7" s="12" t="n"/>
      <c r="D7" s="11" t="n"/>
      <c r="E7" s="13" t="n"/>
      <c r="F7" s="14" t="n"/>
      <c r="G7" s="14" t="n"/>
      <c r="H7" s="15">
        <f>IF(F7="","",F7-N(G7))</f>
        <v/>
      </c>
      <c r="I7" s="14" t="n"/>
      <c r="J7" s="13" t="n"/>
      <c r="K7" s="14" t="n"/>
      <c r="L7" s="13" t="n"/>
      <c r="M7" s="14" t="n"/>
      <c r="N7" s="13" t="n"/>
      <c r="O7" s="14" t="n"/>
      <c r="P7" s="13" t="n"/>
      <c r="Q7" s="15">
        <f>IF(B7="","",N(I7)+N(K7)+N(M7)+N(O7))</f>
        <v/>
      </c>
      <c r="R7" s="15">
        <f>IF(H7="","",H7-Q7)</f>
        <v/>
      </c>
      <c r="S7" s="10">
        <f>IF(H7="","",IF(R7&lt;=0,"تسویه",IF(Q7=0,"پرداخت‌نشده","بدهکار")))</f>
        <v/>
      </c>
      <c r="T7" s="11" t="n"/>
    </row>
    <row r="8">
      <c r="A8" s="10">
        <f>IF(B8="","",ROW()-2)</f>
        <v/>
      </c>
      <c r="B8" s="11" t="n"/>
      <c r="C8" s="12" t="n"/>
      <c r="D8" s="11" t="n"/>
      <c r="E8" s="13" t="n"/>
      <c r="F8" s="14" t="n"/>
      <c r="G8" s="14" t="n"/>
      <c r="H8" s="15">
        <f>IF(F8="","",F8-N(G8))</f>
        <v/>
      </c>
      <c r="I8" s="14" t="n"/>
      <c r="J8" s="13" t="n"/>
      <c r="K8" s="14" t="n"/>
      <c r="L8" s="13" t="n"/>
      <c r="M8" s="14" t="n"/>
      <c r="N8" s="13" t="n"/>
      <c r="O8" s="14" t="n"/>
      <c r="P8" s="13" t="n"/>
      <c r="Q8" s="15">
        <f>IF(B8="","",N(I8)+N(K8)+N(M8)+N(O8))</f>
        <v/>
      </c>
      <c r="R8" s="15">
        <f>IF(H8="","",H8-Q8)</f>
        <v/>
      </c>
      <c r="S8" s="10">
        <f>IF(H8="","",IF(R8&lt;=0,"تسویه",IF(Q8=0,"پرداخت‌نشده","بدهکار")))</f>
        <v/>
      </c>
      <c r="T8" s="11" t="n"/>
    </row>
    <row r="9">
      <c r="A9" s="10">
        <f>IF(B9="","",ROW()-2)</f>
        <v/>
      </c>
      <c r="B9" s="11" t="n"/>
      <c r="C9" s="12" t="n"/>
      <c r="D9" s="11" t="n"/>
      <c r="E9" s="13" t="n"/>
      <c r="F9" s="14" t="n"/>
      <c r="G9" s="14" t="n"/>
      <c r="H9" s="15">
        <f>IF(F9="","",F9-N(G9))</f>
        <v/>
      </c>
      <c r="I9" s="14" t="n"/>
      <c r="J9" s="13" t="n"/>
      <c r="K9" s="14" t="n"/>
      <c r="L9" s="13" t="n"/>
      <c r="M9" s="14" t="n"/>
      <c r="N9" s="13" t="n"/>
      <c r="O9" s="14" t="n"/>
      <c r="P9" s="13" t="n"/>
      <c r="Q9" s="15">
        <f>IF(B9="","",N(I9)+N(K9)+N(M9)+N(O9))</f>
        <v/>
      </c>
      <c r="R9" s="15">
        <f>IF(H9="","",H9-Q9)</f>
        <v/>
      </c>
      <c r="S9" s="10">
        <f>IF(H9="","",IF(R9&lt;=0,"تسویه",IF(Q9=0,"پرداخت‌نشده","بدهکار")))</f>
        <v/>
      </c>
      <c r="T9" s="11" t="n"/>
    </row>
    <row r="10">
      <c r="A10" s="10">
        <f>IF(B10="","",ROW()-2)</f>
        <v/>
      </c>
      <c r="B10" s="11" t="n"/>
      <c r="C10" s="12" t="n"/>
      <c r="D10" s="11" t="n"/>
      <c r="E10" s="13" t="n"/>
      <c r="F10" s="14" t="n"/>
      <c r="G10" s="14" t="n"/>
      <c r="H10" s="15">
        <f>IF(F10="","",F10-N(G10))</f>
        <v/>
      </c>
      <c r="I10" s="14" t="n"/>
      <c r="J10" s="13" t="n"/>
      <c r="K10" s="14" t="n"/>
      <c r="L10" s="13" t="n"/>
      <c r="M10" s="14" t="n"/>
      <c r="N10" s="13" t="n"/>
      <c r="O10" s="14" t="n"/>
      <c r="P10" s="13" t="n"/>
      <c r="Q10" s="15">
        <f>IF(B10="","",N(I10)+N(K10)+N(M10)+N(O10))</f>
        <v/>
      </c>
      <c r="R10" s="15">
        <f>IF(H10="","",H10-Q10)</f>
        <v/>
      </c>
      <c r="S10" s="10">
        <f>IF(H10="","",IF(R10&lt;=0,"تسویه",IF(Q10=0,"پرداخت‌نشده","بدهکار")))</f>
        <v/>
      </c>
      <c r="T10" s="11" t="n"/>
    </row>
    <row r="11">
      <c r="A11" s="10">
        <f>IF(B11="","",ROW()-2)</f>
        <v/>
      </c>
      <c r="B11" s="11" t="n"/>
      <c r="C11" s="12" t="n"/>
      <c r="D11" s="11" t="n"/>
      <c r="E11" s="13" t="n"/>
      <c r="F11" s="14" t="n"/>
      <c r="G11" s="14" t="n"/>
      <c r="H11" s="15">
        <f>IF(F11="","",F11-N(G11))</f>
        <v/>
      </c>
      <c r="I11" s="14" t="n"/>
      <c r="J11" s="13" t="n"/>
      <c r="K11" s="14" t="n"/>
      <c r="L11" s="13" t="n"/>
      <c r="M11" s="14" t="n"/>
      <c r="N11" s="13" t="n"/>
      <c r="O11" s="14" t="n"/>
      <c r="P11" s="13" t="n"/>
      <c r="Q11" s="15">
        <f>IF(B11="","",N(I11)+N(K11)+N(M11)+N(O11))</f>
        <v/>
      </c>
      <c r="R11" s="15">
        <f>IF(H11="","",H11-Q11)</f>
        <v/>
      </c>
      <c r="S11" s="10">
        <f>IF(H11="","",IF(R11&lt;=0,"تسویه",IF(Q11=0,"پرداخت‌نشده","بدهکار")))</f>
        <v/>
      </c>
      <c r="T11" s="11" t="n"/>
    </row>
    <row r="12">
      <c r="A12" s="10">
        <f>IF(B12="","",ROW()-2)</f>
        <v/>
      </c>
      <c r="B12" s="11" t="n"/>
      <c r="C12" s="12" t="n"/>
      <c r="D12" s="11" t="n"/>
      <c r="E12" s="13" t="n"/>
      <c r="F12" s="14" t="n"/>
      <c r="G12" s="14" t="n"/>
      <c r="H12" s="15">
        <f>IF(F12="","",F12-N(G12))</f>
        <v/>
      </c>
      <c r="I12" s="14" t="n"/>
      <c r="J12" s="13" t="n"/>
      <c r="K12" s="14" t="n"/>
      <c r="L12" s="13" t="n"/>
      <c r="M12" s="14" t="n"/>
      <c r="N12" s="13" t="n"/>
      <c r="O12" s="14" t="n"/>
      <c r="P12" s="13" t="n"/>
      <c r="Q12" s="15">
        <f>IF(B12="","",N(I12)+N(K12)+N(M12)+N(O12))</f>
        <v/>
      </c>
      <c r="R12" s="15">
        <f>IF(H12="","",H12-Q12)</f>
        <v/>
      </c>
      <c r="S12" s="10">
        <f>IF(H12="","",IF(R12&lt;=0,"تسویه",IF(Q12=0,"پرداخت‌نشده","بدهکار")))</f>
        <v/>
      </c>
      <c r="T12" s="11" t="n"/>
    </row>
    <row r="13">
      <c r="A13" s="10">
        <f>IF(B13="","",ROW()-2)</f>
        <v/>
      </c>
      <c r="B13" s="11" t="n"/>
      <c r="C13" s="12" t="n"/>
      <c r="D13" s="11" t="n"/>
      <c r="E13" s="13" t="n"/>
      <c r="F13" s="14" t="n"/>
      <c r="G13" s="14" t="n"/>
      <c r="H13" s="15">
        <f>IF(F13="","",F13-N(G13))</f>
        <v/>
      </c>
      <c r="I13" s="14" t="n"/>
      <c r="J13" s="13" t="n"/>
      <c r="K13" s="14" t="n"/>
      <c r="L13" s="13" t="n"/>
      <c r="M13" s="14" t="n"/>
      <c r="N13" s="13" t="n"/>
      <c r="O13" s="14" t="n"/>
      <c r="P13" s="13" t="n"/>
      <c r="Q13" s="15">
        <f>IF(B13="","",N(I13)+N(K13)+N(M13)+N(O13))</f>
        <v/>
      </c>
      <c r="R13" s="15">
        <f>IF(H13="","",H13-Q13)</f>
        <v/>
      </c>
      <c r="S13" s="10">
        <f>IF(H13="","",IF(R13&lt;=0,"تسویه",IF(Q13=0,"پرداخت‌نشده","بدهکار")))</f>
        <v/>
      </c>
      <c r="T13" s="11" t="n"/>
    </row>
    <row r="14">
      <c r="A14" s="10">
        <f>IF(B14="","",ROW()-2)</f>
        <v/>
      </c>
      <c r="B14" s="11" t="n"/>
      <c r="C14" s="12" t="n"/>
      <c r="D14" s="11" t="n"/>
      <c r="E14" s="13" t="n"/>
      <c r="F14" s="14" t="n"/>
      <c r="G14" s="14" t="n"/>
      <c r="H14" s="15">
        <f>IF(F14="","",F14-N(G14))</f>
        <v/>
      </c>
      <c r="I14" s="14" t="n"/>
      <c r="J14" s="13" t="n"/>
      <c r="K14" s="14" t="n"/>
      <c r="L14" s="13" t="n"/>
      <c r="M14" s="14" t="n"/>
      <c r="N14" s="13" t="n"/>
      <c r="O14" s="14" t="n"/>
      <c r="P14" s="13" t="n"/>
      <c r="Q14" s="15">
        <f>IF(B14="","",N(I14)+N(K14)+N(M14)+N(O14))</f>
        <v/>
      </c>
      <c r="R14" s="15">
        <f>IF(H14="","",H14-Q14)</f>
        <v/>
      </c>
      <c r="S14" s="10">
        <f>IF(H14="","",IF(R14&lt;=0,"تسویه",IF(Q14=0,"پرداخت‌نشده","بدهکار")))</f>
        <v/>
      </c>
      <c r="T14" s="11" t="n"/>
    </row>
    <row r="15">
      <c r="A15" s="10">
        <f>IF(B15="","",ROW()-2)</f>
        <v/>
      </c>
      <c r="B15" s="11" t="n"/>
      <c r="C15" s="12" t="n"/>
      <c r="D15" s="11" t="n"/>
      <c r="E15" s="13" t="n"/>
      <c r="F15" s="14" t="n"/>
      <c r="G15" s="14" t="n"/>
      <c r="H15" s="15">
        <f>IF(F15="","",F15-N(G15))</f>
        <v/>
      </c>
      <c r="I15" s="14" t="n"/>
      <c r="J15" s="13" t="n"/>
      <c r="K15" s="14" t="n"/>
      <c r="L15" s="13" t="n"/>
      <c r="M15" s="14" t="n"/>
      <c r="N15" s="13" t="n"/>
      <c r="O15" s="14" t="n"/>
      <c r="P15" s="13" t="n"/>
      <c r="Q15" s="15">
        <f>IF(B15="","",N(I15)+N(K15)+N(M15)+N(O15))</f>
        <v/>
      </c>
      <c r="R15" s="15">
        <f>IF(H15="","",H15-Q15)</f>
        <v/>
      </c>
      <c r="S15" s="10">
        <f>IF(H15="","",IF(R15&lt;=0,"تسویه",IF(Q15=0,"پرداخت‌نشده","بدهکار")))</f>
        <v/>
      </c>
      <c r="T15" s="11" t="n"/>
    </row>
    <row r="16">
      <c r="A16" s="10">
        <f>IF(B16="","",ROW()-2)</f>
        <v/>
      </c>
      <c r="B16" s="11" t="n"/>
      <c r="C16" s="12" t="n"/>
      <c r="D16" s="11" t="n"/>
      <c r="E16" s="13" t="n"/>
      <c r="F16" s="14" t="n"/>
      <c r="G16" s="14" t="n"/>
      <c r="H16" s="15">
        <f>IF(F16="","",F16-N(G16))</f>
        <v/>
      </c>
      <c r="I16" s="14" t="n"/>
      <c r="J16" s="13" t="n"/>
      <c r="K16" s="14" t="n"/>
      <c r="L16" s="13" t="n"/>
      <c r="M16" s="14" t="n"/>
      <c r="N16" s="13" t="n"/>
      <c r="O16" s="14" t="n"/>
      <c r="P16" s="13" t="n"/>
      <c r="Q16" s="15">
        <f>IF(B16="","",N(I16)+N(K16)+N(M16)+N(O16))</f>
        <v/>
      </c>
      <c r="R16" s="15">
        <f>IF(H16="","",H16-Q16)</f>
        <v/>
      </c>
      <c r="S16" s="10">
        <f>IF(H16="","",IF(R16&lt;=0,"تسویه",IF(Q16=0,"پرداخت‌نشده","بدهکار")))</f>
        <v/>
      </c>
      <c r="T16" s="11" t="n"/>
    </row>
    <row r="17">
      <c r="A17" s="10">
        <f>IF(B17="","",ROW()-2)</f>
        <v/>
      </c>
      <c r="B17" s="11" t="n"/>
      <c r="C17" s="12" t="n"/>
      <c r="D17" s="11" t="n"/>
      <c r="E17" s="13" t="n"/>
      <c r="F17" s="14" t="n"/>
      <c r="G17" s="14" t="n"/>
      <c r="H17" s="15">
        <f>IF(F17="","",F17-N(G17))</f>
        <v/>
      </c>
      <c r="I17" s="14" t="n"/>
      <c r="J17" s="13" t="n"/>
      <c r="K17" s="14" t="n"/>
      <c r="L17" s="13" t="n"/>
      <c r="M17" s="14" t="n"/>
      <c r="N17" s="13" t="n"/>
      <c r="O17" s="14" t="n"/>
      <c r="P17" s="13" t="n"/>
      <c r="Q17" s="15">
        <f>IF(B17="","",N(I17)+N(K17)+N(M17)+N(O17))</f>
        <v/>
      </c>
      <c r="R17" s="15">
        <f>IF(H17="","",H17-Q17)</f>
        <v/>
      </c>
      <c r="S17" s="10">
        <f>IF(H17="","",IF(R17&lt;=0,"تسویه",IF(Q17=0,"پرداخت‌نشده","بدهکار")))</f>
        <v/>
      </c>
      <c r="T17" s="11" t="n"/>
    </row>
    <row r="18">
      <c r="A18" s="10">
        <f>IF(B18="","",ROW()-2)</f>
        <v/>
      </c>
      <c r="B18" s="11" t="n"/>
      <c r="C18" s="12" t="n"/>
      <c r="D18" s="11" t="n"/>
      <c r="E18" s="13" t="n"/>
      <c r="F18" s="14" t="n"/>
      <c r="G18" s="14" t="n"/>
      <c r="H18" s="15">
        <f>IF(F18="","",F18-N(G18))</f>
        <v/>
      </c>
      <c r="I18" s="14" t="n"/>
      <c r="J18" s="13" t="n"/>
      <c r="K18" s="14" t="n"/>
      <c r="L18" s="13" t="n"/>
      <c r="M18" s="14" t="n"/>
      <c r="N18" s="13" t="n"/>
      <c r="O18" s="14" t="n"/>
      <c r="P18" s="13" t="n"/>
      <c r="Q18" s="15">
        <f>IF(B18="","",N(I18)+N(K18)+N(M18)+N(O18))</f>
        <v/>
      </c>
      <c r="R18" s="15">
        <f>IF(H18="","",H18-Q18)</f>
        <v/>
      </c>
      <c r="S18" s="10">
        <f>IF(H18="","",IF(R18&lt;=0,"تسویه",IF(Q18=0,"پرداخت‌نشده","بدهکار")))</f>
        <v/>
      </c>
      <c r="T18" s="11" t="n"/>
    </row>
    <row r="19">
      <c r="A19" s="10">
        <f>IF(B19="","",ROW()-2)</f>
        <v/>
      </c>
      <c r="B19" s="11" t="n"/>
      <c r="C19" s="12" t="n"/>
      <c r="D19" s="11" t="n"/>
      <c r="E19" s="13" t="n"/>
      <c r="F19" s="14" t="n"/>
      <c r="G19" s="14" t="n"/>
      <c r="H19" s="15">
        <f>IF(F19="","",F19-N(G19))</f>
        <v/>
      </c>
      <c r="I19" s="14" t="n"/>
      <c r="J19" s="13" t="n"/>
      <c r="K19" s="14" t="n"/>
      <c r="L19" s="13" t="n"/>
      <c r="M19" s="14" t="n"/>
      <c r="N19" s="13" t="n"/>
      <c r="O19" s="14" t="n"/>
      <c r="P19" s="13" t="n"/>
      <c r="Q19" s="15">
        <f>IF(B19="","",N(I19)+N(K19)+N(M19)+N(O19))</f>
        <v/>
      </c>
      <c r="R19" s="15">
        <f>IF(H19="","",H19-Q19)</f>
        <v/>
      </c>
      <c r="S19" s="10">
        <f>IF(H19="","",IF(R19&lt;=0,"تسویه",IF(Q19=0,"پرداخت‌نشده","بدهکار")))</f>
        <v/>
      </c>
      <c r="T19" s="11" t="n"/>
    </row>
    <row r="20">
      <c r="A20" s="10">
        <f>IF(B20="","",ROW()-2)</f>
        <v/>
      </c>
      <c r="B20" s="11" t="n"/>
      <c r="C20" s="12" t="n"/>
      <c r="D20" s="11" t="n"/>
      <c r="E20" s="13" t="n"/>
      <c r="F20" s="14" t="n"/>
      <c r="G20" s="14" t="n"/>
      <c r="H20" s="15">
        <f>IF(F20="","",F20-N(G20))</f>
        <v/>
      </c>
      <c r="I20" s="14" t="n"/>
      <c r="J20" s="13" t="n"/>
      <c r="K20" s="14" t="n"/>
      <c r="L20" s="13" t="n"/>
      <c r="M20" s="14" t="n"/>
      <c r="N20" s="13" t="n"/>
      <c r="O20" s="14" t="n"/>
      <c r="P20" s="13" t="n"/>
      <c r="Q20" s="15">
        <f>IF(B20="","",N(I20)+N(K20)+N(M20)+N(O20))</f>
        <v/>
      </c>
      <c r="R20" s="15">
        <f>IF(H20="","",H20-Q20)</f>
        <v/>
      </c>
      <c r="S20" s="10">
        <f>IF(H20="","",IF(R20&lt;=0,"تسویه",IF(Q20=0,"پرداخت‌نشده","بدهکار")))</f>
        <v/>
      </c>
      <c r="T20" s="11" t="n"/>
    </row>
    <row r="21">
      <c r="A21" s="10">
        <f>IF(B21="","",ROW()-2)</f>
        <v/>
      </c>
      <c r="B21" s="11" t="n"/>
      <c r="C21" s="12" t="n"/>
      <c r="D21" s="11" t="n"/>
      <c r="E21" s="13" t="n"/>
      <c r="F21" s="14" t="n"/>
      <c r="G21" s="14" t="n"/>
      <c r="H21" s="15">
        <f>IF(F21="","",F21-N(G21))</f>
        <v/>
      </c>
      <c r="I21" s="14" t="n"/>
      <c r="J21" s="13" t="n"/>
      <c r="K21" s="14" t="n"/>
      <c r="L21" s="13" t="n"/>
      <c r="M21" s="14" t="n"/>
      <c r="N21" s="13" t="n"/>
      <c r="O21" s="14" t="n"/>
      <c r="P21" s="13" t="n"/>
      <c r="Q21" s="15">
        <f>IF(B21="","",N(I21)+N(K21)+N(M21)+N(O21))</f>
        <v/>
      </c>
      <c r="R21" s="15">
        <f>IF(H21="","",H21-Q21)</f>
        <v/>
      </c>
      <c r="S21" s="10">
        <f>IF(H21="","",IF(R21&lt;=0,"تسویه",IF(Q21=0,"پرداخت‌نشده","بدهکار")))</f>
        <v/>
      </c>
      <c r="T21" s="11" t="n"/>
    </row>
    <row r="22">
      <c r="A22" s="10">
        <f>IF(B22="","",ROW()-2)</f>
        <v/>
      </c>
      <c r="B22" s="11" t="n"/>
      <c r="C22" s="12" t="n"/>
      <c r="D22" s="11" t="n"/>
      <c r="E22" s="13" t="n"/>
      <c r="F22" s="14" t="n"/>
      <c r="G22" s="14" t="n"/>
      <c r="H22" s="15">
        <f>IF(F22="","",F22-N(G22))</f>
        <v/>
      </c>
      <c r="I22" s="14" t="n"/>
      <c r="J22" s="13" t="n"/>
      <c r="K22" s="14" t="n"/>
      <c r="L22" s="13" t="n"/>
      <c r="M22" s="14" t="n"/>
      <c r="N22" s="13" t="n"/>
      <c r="O22" s="14" t="n"/>
      <c r="P22" s="13" t="n"/>
      <c r="Q22" s="15">
        <f>IF(B22="","",N(I22)+N(K22)+N(M22)+N(O22))</f>
        <v/>
      </c>
      <c r="R22" s="15">
        <f>IF(H22="","",H22-Q22)</f>
        <v/>
      </c>
      <c r="S22" s="10">
        <f>IF(H22="","",IF(R22&lt;=0,"تسویه",IF(Q22=0,"پرداخت‌نشده","بدهکار")))</f>
        <v/>
      </c>
      <c r="T22" s="11" t="n"/>
    </row>
    <row r="23">
      <c r="A23" s="10">
        <f>IF(B23="","",ROW()-2)</f>
        <v/>
      </c>
      <c r="B23" s="11" t="n"/>
      <c r="C23" s="12" t="n"/>
      <c r="D23" s="11" t="n"/>
      <c r="E23" s="13" t="n"/>
      <c r="F23" s="14" t="n"/>
      <c r="G23" s="14" t="n"/>
      <c r="H23" s="15">
        <f>IF(F23="","",F23-N(G23))</f>
        <v/>
      </c>
      <c r="I23" s="14" t="n"/>
      <c r="J23" s="13" t="n"/>
      <c r="K23" s="14" t="n"/>
      <c r="L23" s="13" t="n"/>
      <c r="M23" s="14" t="n"/>
      <c r="N23" s="13" t="n"/>
      <c r="O23" s="14" t="n"/>
      <c r="P23" s="13" t="n"/>
      <c r="Q23" s="15">
        <f>IF(B23="","",N(I23)+N(K23)+N(M23)+N(O23))</f>
        <v/>
      </c>
      <c r="R23" s="15">
        <f>IF(H23="","",H23-Q23)</f>
        <v/>
      </c>
      <c r="S23" s="10">
        <f>IF(H23="","",IF(R23&lt;=0,"تسویه",IF(Q23=0,"پرداخت‌نشده","بدهکار")))</f>
        <v/>
      </c>
      <c r="T23" s="11" t="n"/>
    </row>
    <row r="24">
      <c r="A24" s="10">
        <f>IF(B24="","",ROW()-2)</f>
        <v/>
      </c>
      <c r="B24" s="11" t="n"/>
      <c r="C24" s="12" t="n"/>
      <c r="D24" s="11" t="n"/>
      <c r="E24" s="13" t="n"/>
      <c r="F24" s="14" t="n"/>
      <c r="G24" s="14" t="n"/>
      <c r="H24" s="15">
        <f>IF(F24="","",F24-N(G24))</f>
        <v/>
      </c>
      <c r="I24" s="14" t="n"/>
      <c r="J24" s="13" t="n"/>
      <c r="K24" s="14" t="n"/>
      <c r="L24" s="13" t="n"/>
      <c r="M24" s="14" t="n"/>
      <c r="N24" s="13" t="n"/>
      <c r="O24" s="14" t="n"/>
      <c r="P24" s="13" t="n"/>
      <c r="Q24" s="15">
        <f>IF(B24="","",N(I24)+N(K24)+N(M24)+N(O24))</f>
        <v/>
      </c>
      <c r="R24" s="15">
        <f>IF(H24="","",H24-Q24)</f>
        <v/>
      </c>
      <c r="S24" s="10">
        <f>IF(H24="","",IF(R24&lt;=0,"تسویه",IF(Q24=0,"پرداخت‌نشده","بدهکار")))</f>
        <v/>
      </c>
      <c r="T24" s="11" t="n"/>
    </row>
    <row r="25">
      <c r="A25" s="10">
        <f>IF(B25="","",ROW()-2)</f>
        <v/>
      </c>
      <c r="B25" s="11" t="n"/>
      <c r="C25" s="12" t="n"/>
      <c r="D25" s="11" t="n"/>
      <c r="E25" s="13" t="n"/>
      <c r="F25" s="14" t="n"/>
      <c r="G25" s="14" t="n"/>
      <c r="H25" s="15">
        <f>IF(F25="","",F25-N(G25))</f>
        <v/>
      </c>
      <c r="I25" s="14" t="n"/>
      <c r="J25" s="13" t="n"/>
      <c r="K25" s="14" t="n"/>
      <c r="L25" s="13" t="n"/>
      <c r="M25" s="14" t="n"/>
      <c r="N25" s="13" t="n"/>
      <c r="O25" s="14" t="n"/>
      <c r="P25" s="13" t="n"/>
      <c r="Q25" s="15">
        <f>IF(B25="","",N(I25)+N(K25)+N(M25)+N(O25))</f>
        <v/>
      </c>
      <c r="R25" s="15">
        <f>IF(H25="","",H25-Q25)</f>
        <v/>
      </c>
      <c r="S25" s="10">
        <f>IF(H25="","",IF(R25&lt;=0,"تسویه",IF(Q25=0,"پرداخت‌نشده","بدهکار")))</f>
        <v/>
      </c>
      <c r="T25" s="11" t="n"/>
    </row>
    <row r="26">
      <c r="A26" s="10">
        <f>IF(B26="","",ROW()-2)</f>
        <v/>
      </c>
      <c r="B26" s="11" t="n"/>
      <c r="C26" s="12" t="n"/>
      <c r="D26" s="11" t="n"/>
      <c r="E26" s="13" t="n"/>
      <c r="F26" s="14" t="n"/>
      <c r="G26" s="14" t="n"/>
      <c r="H26" s="15">
        <f>IF(F26="","",F26-N(G26))</f>
        <v/>
      </c>
      <c r="I26" s="14" t="n"/>
      <c r="J26" s="13" t="n"/>
      <c r="K26" s="14" t="n"/>
      <c r="L26" s="13" t="n"/>
      <c r="M26" s="14" t="n"/>
      <c r="N26" s="13" t="n"/>
      <c r="O26" s="14" t="n"/>
      <c r="P26" s="13" t="n"/>
      <c r="Q26" s="15">
        <f>IF(B26="","",N(I26)+N(K26)+N(M26)+N(O26))</f>
        <v/>
      </c>
      <c r="R26" s="15">
        <f>IF(H26="","",H26-Q26)</f>
        <v/>
      </c>
      <c r="S26" s="10">
        <f>IF(H26="","",IF(R26&lt;=0,"تسویه",IF(Q26=0,"پرداخت‌نشده","بدهکار")))</f>
        <v/>
      </c>
      <c r="T26" s="11" t="n"/>
    </row>
    <row r="27">
      <c r="A27" s="10">
        <f>IF(B27="","",ROW()-2)</f>
        <v/>
      </c>
      <c r="B27" s="11" t="n"/>
      <c r="C27" s="12" t="n"/>
      <c r="D27" s="11" t="n"/>
      <c r="E27" s="13" t="n"/>
      <c r="F27" s="14" t="n"/>
      <c r="G27" s="14" t="n"/>
      <c r="H27" s="15">
        <f>IF(F27="","",F27-N(G27))</f>
        <v/>
      </c>
      <c r="I27" s="14" t="n"/>
      <c r="J27" s="13" t="n"/>
      <c r="K27" s="14" t="n"/>
      <c r="L27" s="13" t="n"/>
      <c r="M27" s="14" t="n"/>
      <c r="N27" s="13" t="n"/>
      <c r="O27" s="14" t="n"/>
      <c r="P27" s="13" t="n"/>
      <c r="Q27" s="15">
        <f>IF(B27="","",N(I27)+N(K27)+N(M27)+N(O27))</f>
        <v/>
      </c>
      <c r="R27" s="15">
        <f>IF(H27="","",H27-Q27)</f>
        <v/>
      </c>
      <c r="S27" s="10">
        <f>IF(H27="","",IF(R27&lt;=0,"تسویه",IF(Q27=0,"پرداخت‌نشده","بدهکار")))</f>
        <v/>
      </c>
      <c r="T27" s="11" t="n"/>
    </row>
    <row r="28">
      <c r="A28" s="10">
        <f>IF(B28="","",ROW()-2)</f>
        <v/>
      </c>
      <c r="B28" s="11" t="n"/>
      <c r="C28" s="12" t="n"/>
      <c r="D28" s="11" t="n"/>
      <c r="E28" s="13" t="n"/>
      <c r="F28" s="14" t="n"/>
      <c r="G28" s="14" t="n"/>
      <c r="H28" s="15">
        <f>IF(F28="","",F28-N(G28))</f>
        <v/>
      </c>
      <c r="I28" s="14" t="n"/>
      <c r="J28" s="13" t="n"/>
      <c r="K28" s="14" t="n"/>
      <c r="L28" s="13" t="n"/>
      <c r="M28" s="14" t="n"/>
      <c r="N28" s="13" t="n"/>
      <c r="O28" s="14" t="n"/>
      <c r="P28" s="13" t="n"/>
      <c r="Q28" s="15">
        <f>IF(B28="","",N(I28)+N(K28)+N(M28)+N(O28))</f>
        <v/>
      </c>
      <c r="R28" s="15">
        <f>IF(H28="","",H28-Q28)</f>
        <v/>
      </c>
      <c r="S28" s="10">
        <f>IF(H28="","",IF(R28&lt;=0,"تسویه",IF(Q28=0,"پرداخت‌نشده","بدهکار")))</f>
        <v/>
      </c>
      <c r="T28" s="11" t="n"/>
    </row>
    <row r="29">
      <c r="A29" s="10">
        <f>IF(B29="","",ROW()-2)</f>
        <v/>
      </c>
      <c r="B29" s="11" t="n"/>
      <c r="C29" s="12" t="n"/>
      <c r="D29" s="11" t="n"/>
      <c r="E29" s="13" t="n"/>
      <c r="F29" s="14" t="n"/>
      <c r="G29" s="14" t="n"/>
      <c r="H29" s="15">
        <f>IF(F29="","",F29-N(G29))</f>
        <v/>
      </c>
      <c r="I29" s="14" t="n"/>
      <c r="J29" s="13" t="n"/>
      <c r="K29" s="14" t="n"/>
      <c r="L29" s="13" t="n"/>
      <c r="M29" s="14" t="n"/>
      <c r="N29" s="13" t="n"/>
      <c r="O29" s="14" t="n"/>
      <c r="P29" s="13" t="n"/>
      <c r="Q29" s="15">
        <f>IF(B29="","",N(I29)+N(K29)+N(M29)+N(O29))</f>
        <v/>
      </c>
      <c r="R29" s="15">
        <f>IF(H29="","",H29-Q29)</f>
        <v/>
      </c>
      <c r="S29" s="10">
        <f>IF(H29="","",IF(R29&lt;=0,"تسویه",IF(Q29=0,"پرداخت‌نشده","بدهکار")))</f>
        <v/>
      </c>
      <c r="T29" s="11" t="n"/>
    </row>
    <row r="30">
      <c r="A30" s="10">
        <f>IF(B30="","",ROW()-2)</f>
        <v/>
      </c>
      <c r="B30" s="11" t="n"/>
      <c r="C30" s="12" t="n"/>
      <c r="D30" s="11" t="n"/>
      <c r="E30" s="13" t="n"/>
      <c r="F30" s="14" t="n"/>
      <c r="G30" s="14" t="n"/>
      <c r="H30" s="15">
        <f>IF(F30="","",F30-N(G30))</f>
        <v/>
      </c>
      <c r="I30" s="14" t="n"/>
      <c r="J30" s="13" t="n"/>
      <c r="K30" s="14" t="n"/>
      <c r="L30" s="13" t="n"/>
      <c r="M30" s="14" t="n"/>
      <c r="N30" s="13" t="n"/>
      <c r="O30" s="14" t="n"/>
      <c r="P30" s="13" t="n"/>
      <c r="Q30" s="15">
        <f>IF(B30="","",N(I30)+N(K30)+N(M30)+N(O30))</f>
        <v/>
      </c>
      <c r="R30" s="15">
        <f>IF(H30="","",H30-Q30)</f>
        <v/>
      </c>
      <c r="S30" s="10">
        <f>IF(H30="","",IF(R30&lt;=0,"تسویه",IF(Q30=0,"پرداخت‌نشده","بدهکار")))</f>
        <v/>
      </c>
      <c r="T30" s="11" t="n"/>
    </row>
    <row r="31">
      <c r="A31" s="10">
        <f>IF(B31="","",ROW()-2)</f>
        <v/>
      </c>
      <c r="B31" s="11" t="n"/>
      <c r="C31" s="12" t="n"/>
      <c r="D31" s="11" t="n"/>
      <c r="E31" s="13" t="n"/>
      <c r="F31" s="14" t="n"/>
      <c r="G31" s="14" t="n"/>
      <c r="H31" s="15">
        <f>IF(F31="","",F31-N(G31))</f>
        <v/>
      </c>
      <c r="I31" s="14" t="n"/>
      <c r="J31" s="13" t="n"/>
      <c r="K31" s="14" t="n"/>
      <c r="L31" s="13" t="n"/>
      <c r="M31" s="14" t="n"/>
      <c r="N31" s="13" t="n"/>
      <c r="O31" s="14" t="n"/>
      <c r="P31" s="13" t="n"/>
      <c r="Q31" s="15">
        <f>IF(B31="","",N(I31)+N(K31)+N(M31)+N(O31))</f>
        <v/>
      </c>
      <c r="R31" s="15">
        <f>IF(H31="","",H31-Q31)</f>
        <v/>
      </c>
      <c r="S31" s="10">
        <f>IF(H31="","",IF(R31&lt;=0,"تسویه",IF(Q31=0,"پرداخت‌نشده","بدهکار")))</f>
        <v/>
      </c>
      <c r="T31" s="11" t="n"/>
    </row>
    <row r="32">
      <c r="A32" s="10">
        <f>IF(B32="","",ROW()-2)</f>
        <v/>
      </c>
      <c r="B32" s="11" t="n"/>
      <c r="C32" s="12" t="n"/>
      <c r="D32" s="11" t="n"/>
      <c r="E32" s="13" t="n"/>
      <c r="F32" s="14" t="n"/>
      <c r="G32" s="14" t="n"/>
      <c r="H32" s="15">
        <f>IF(F32="","",F32-N(G32))</f>
        <v/>
      </c>
      <c r="I32" s="14" t="n"/>
      <c r="J32" s="13" t="n"/>
      <c r="K32" s="14" t="n"/>
      <c r="L32" s="13" t="n"/>
      <c r="M32" s="14" t="n"/>
      <c r="N32" s="13" t="n"/>
      <c r="O32" s="14" t="n"/>
      <c r="P32" s="13" t="n"/>
      <c r="Q32" s="15">
        <f>IF(B32="","",N(I32)+N(K32)+N(M32)+N(O32))</f>
        <v/>
      </c>
      <c r="R32" s="15">
        <f>IF(H32="","",H32-Q32)</f>
        <v/>
      </c>
      <c r="S32" s="10">
        <f>IF(H32="","",IF(R32&lt;=0,"تسویه",IF(Q32=0,"پرداخت‌نشده","بدهکار")))</f>
        <v/>
      </c>
      <c r="T32" s="11" t="n"/>
    </row>
    <row r="33">
      <c r="A33" s="10">
        <f>IF(B33="","",ROW()-2)</f>
        <v/>
      </c>
      <c r="B33" s="11" t="n"/>
      <c r="C33" s="12" t="n"/>
      <c r="D33" s="11" t="n"/>
      <c r="E33" s="13" t="n"/>
      <c r="F33" s="14" t="n"/>
      <c r="G33" s="14" t="n"/>
      <c r="H33" s="15">
        <f>IF(F33="","",F33-N(G33))</f>
        <v/>
      </c>
      <c r="I33" s="14" t="n"/>
      <c r="J33" s="13" t="n"/>
      <c r="K33" s="14" t="n"/>
      <c r="L33" s="13" t="n"/>
      <c r="M33" s="14" t="n"/>
      <c r="N33" s="13" t="n"/>
      <c r="O33" s="14" t="n"/>
      <c r="P33" s="13" t="n"/>
      <c r="Q33" s="15">
        <f>IF(B33="","",N(I33)+N(K33)+N(M33)+N(O33))</f>
        <v/>
      </c>
      <c r="R33" s="15">
        <f>IF(H33="","",H33-Q33)</f>
        <v/>
      </c>
      <c r="S33" s="10">
        <f>IF(H33="","",IF(R33&lt;=0,"تسویه",IF(Q33=0,"پرداخت‌نشده","بدهکار")))</f>
        <v/>
      </c>
      <c r="T33" s="11" t="n"/>
    </row>
    <row r="34">
      <c r="A34" s="10">
        <f>IF(B34="","",ROW()-2)</f>
        <v/>
      </c>
      <c r="B34" s="11" t="n"/>
      <c r="C34" s="12" t="n"/>
      <c r="D34" s="11" t="n"/>
      <c r="E34" s="13" t="n"/>
      <c r="F34" s="14" t="n"/>
      <c r="G34" s="14" t="n"/>
      <c r="H34" s="15">
        <f>IF(F34="","",F34-N(G34))</f>
        <v/>
      </c>
      <c r="I34" s="14" t="n"/>
      <c r="J34" s="13" t="n"/>
      <c r="K34" s="14" t="n"/>
      <c r="L34" s="13" t="n"/>
      <c r="M34" s="14" t="n"/>
      <c r="N34" s="13" t="n"/>
      <c r="O34" s="14" t="n"/>
      <c r="P34" s="13" t="n"/>
      <c r="Q34" s="15">
        <f>IF(B34="","",N(I34)+N(K34)+N(M34)+N(O34))</f>
        <v/>
      </c>
      <c r="R34" s="15">
        <f>IF(H34="","",H34-Q34)</f>
        <v/>
      </c>
      <c r="S34" s="10">
        <f>IF(H34="","",IF(R34&lt;=0,"تسویه",IF(Q34=0,"پرداخت‌نشده","بدهکار")))</f>
        <v/>
      </c>
      <c r="T34" s="11" t="n"/>
    </row>
    <row r="35">
      <c r="A35" s="10">
        <f>IF(B35="","",ROW()-2)</f>
        <v/>
      </c>
      <c r="B35" s="11" t="n"/>
      <c r="C35" s="12" t="n"/>
      <c r="D35" s="11" t="n"/>
      <c r="E35" s="13" t="n"/>
      <c r="F35" s="14" t="n"/>
      <c r="G35" s="14" t="n"/>
      <c r="H35" s="15">
        <f>IF(F35="","",F35-N(G35))</f>
        <v/>
      </c>
      <c r="I35" s="14" t="n"/>
      <c r="J35" s="13" t="n"/>
      <c r="K35" s="14" t="n"/>
      <c r="L35" s="13" t="n"/>
      <c r="M35" s="14" t="n"/>
      <c r="N35" s="13" t="n"/>
      <c r="O35" s="14" t="n"/>
      <c r="P35" s="13" t="n"/>
      <c r="Q35" s="15">
        <f>IF(B35="","",N(I35)+N(K35)+N(M35)+N(O35))</f>
        <v/>
      </c>
      <c r="R35" s="15">
        <f>IF(H35="","",H35-Q35)</f>
        <v/>
      </c>
      <c r="S35" s="10">
        <f>IF(H35="","",IF(R35&lt;=0,"تسویه",IF(Q35=0,"پرداخت‌نشده","بدهکار")))</f>
        <v/>
      </c>
      <c r="T35" s="11" t="n"/>
    </row>
    <row r="36">
      <c r="A36" s="10">
        <f>IF(B36="","",ROW()-2)</f>
        <v/>
      </c>
      <c r="B36" s="11" t="n"/>
      <c r="C36" s="12" t="n"/>
      <c r="D36" s="11" t="n"/>
      <c r="E36" s="13" t="n"/>
      <c r="F36" s="14" t="n"/>
      <c r="G36" s="14" t="n"/>
      <c r="H36" s="15">
        <f>IF(F36="","",F36-N(G36))</f>
        <v/>
      </c>
      <c r="I36" s="14" t="n"/>
      <c r="J36" s="13" t="n"/>
      <c r="K36" s="14" t="n"/>
      <c r="L36" s="13" t="n"/>
      <c r="M36" s="14" t="n"/>
      <c r="N36" s="13" t="n"/>
      <c r="O36" s="14" t="n"/>
      <c r="P36" s="13" t="n"/>
      <c r="Q36" s="15">
        <f>IF(B36="","",N(I36)+N(K36)+N(M36)+N(O36))</f>
        <v/>
      </c>
      <c r="R36" s="15">
        <f>IF(H36="","",H36-Q36)</f>
        <v/>
      </c>
      <c r="S36" s="10">
        <f>IF(H36="","",IF(R36&lt;=0,"تسویه",IF(Q36=0,"پرداخت‌نشده","بدهکار")))</f>
        <v/>
      </c>
      <c r="T36" s="11" t="n"/>
    </row>
    <row r="37">
      <c r="A37" s="10">
        <f>IF(B37="","",ROW()-2)</f>
        <v/>
      </c>
      <c r="B37" s="11" t="n"/>
      <c r="C37" s="12" t="n"/>
      <c r="D37" s="11" t="n"/>
      <c r="E37" s="13" t="n"/>
      <c r="F37" s="14" t="n"/>
      <c r="G37" s="14" t="n"/>
      <c r="H37" s="15">
        <f>IF(F37="","",F37-N(G37))</f>
        <v/>
      </c>
      <c r="I37" s="14" t="n"/>
      <c r="J37" s="13" t="n"/>
      <c r="K37" s="14" t="n"/>
      <c r="L37" s="13" t="n"/>
      <c r="M37" s="14" t="n"/>
      <c r="N37" s="13" t="n"/>
      <c r="O37" s="14" t="n"/>
      <c r="P37" s="13" t="n"/>
      <c r="Q37" s="15">
        <f>IF(B37="","",N(I37)+N(K37)+N(M37)+N(O37))</f>
        <v/>
      </c>
      <c r="R37" s="15">
        <f>IF(H37="","",H37-Q37)</f>
        <v/>
      </c>
      <c r="S37" s="10">
        <f>IF(H37="","",IF(R37&lt;=0,"تسویه",IF(Q37=0,"پرداخت‌نشده","بدهکار")))</f>
        <v/>
      </c>
      <c r="T37" s="11" t="n"/>
    </row>
    <row r="38">
      <c r="A38" s="10">
        <f>IF(B38="","",ROW()-2)</f>
        <v/>
      </c>
      <c r="B38" s="11" t="n"/>
      <c r="C38" s="12" t="n"/>
      <c r="D38" s="11" t="n"/>
      <c r="E38" s="13" t="n"/>
      <c r="F38" s="14" t="n"/>
      <c r="G38" s="14" t="n"/>
      <c r="H38" s="15">
        <f>IF(F38="","",F38-N(G38))</f>
        <v/>
      </c>
      <c r="I38" s="14" t="n"/>
      <c r="J38" s="13" t="n"/>
      <c r="K38" s="14" t="n"/>
      <c r="L38" s="13" t="n"/>
      <c r="M38" s="14" t="n"/>
      <c r="N38" s="13" t="n"/>
      <c r="O38" s="14" t="n"/>
      <c r="P38" s="13" t="n"/>
      <c r="Q38" s="15">
        <f>IF(B38="","",N(I38)+N(K38)+N(M38)+N(O38))</f>
        <v/>
      </c>
      <c r="R38" s="15">
        <f>IF(H38="","",H38-Q38)</f>
        <v/>
      </c>
      <c r="S38" s="10">
        <f>IF(H38="","",IF(R38&lt;=0,"تسویه",IF(Q38=0,"پرداخت‌نشده","بدهکار")))</f>
        <v/>
      </c>
      <c r="T38" s="11" t="n"/>
    </row>
    <row r="39">
      <c r="A39" s="10">
        <f>IF(B39="","",ROW()-2)</f>
        <v/>
      </c>
      <c r="B39" s="11" t="n"/>
      <c r="C39" s="12" t="n"/>
      <c r="D39" s="11" t="n"/>
      <c r="E39" s="13" t="n"/>
      <c r="F39" s="14" t="n"/>
      <c r="G39" s="14" t="n"/>
      <c r="H39" s="15">
        <f>IF(F39="","",F39-N(G39))</f>
        <v/>
      </c>
      <c r="I39" s="14" t="n"/>
      <c r="J39" s="13" t="n"/>
      <c r="K39" s="14" t="n"/>
      <c r="L39" s="13" t="n"/>
      <c r="M39" s="14" t="n"/>
      <c r="N39" s="13" t="n"/>
      <c r="O39" s="14" t="n"/>
      <c r="P39" s="13" t="n"/>
      <c r="Q39" s="15">
        <f>IF(B39="","",N(I39)+N(K39)+N(M39)+N(O39))</f>
        <v/>
      </c>
      <c r="R39" s="15">
        <f>IF(H39="","",H39-Q39)</f>
        <v/>
      </c>
      <c r="S39" s="10">
        <f>IF(H39="","",IF(R39&lt;=0,"تسویه",IF(Q39=0,"پرداخت‌نشده","بدهکار")))</f>
        <v/>
      </c>
      <c r="T39" s="11" t="n"/>
    </row>
    <row r="40">
      <c r="A40" s="10">
        <f>IF(B40="","",ROW()-2)</f>
        <v/>
      </c>
      <c r="B40" s="11" t="n"/>
      <c r="C40" s="12" t="n"/>
      <c r="D40" s="11" t="n"/>
      <c r="E40" s="13" t="n"/>
      <c r="F40" s="14" t="n"/>
      <c r="G40" s="14" t="n"/>
      <c r="H40" s="15">
        <f>IF(F40="","",F40-N(G40))</f>
        <v/>
      </c>
      <c r="I40" s="14" t="n"/>
      <c r="J40" s="13" t="n"/>
      <c r="K40" s="14" t="n"/>
      <c r="L40" s="13" t="n"/>
      <c r="M40" s="14" t="n"/>
      <c r="N40" s="13" t="n"/>
      <c r="O40" s="14" t="n"/>
      <c r="P40" s="13" t="n"/>
      <c r="Q40" s="15">
        <f>IF(B40="","",N(I40)+N(K40)+N(M40)+N(O40))</f>
        <v/>
      </c>
      <c r="R40" s="15">
        <f>IF(H40="","",H40-Q40)</f>
        <v/>
      </c>
      <c r="S40" s="10">
        <f>IF(H40="","",IF(R40&lt;=0,"تسویه",IF(Q40=0,"پرداخت‌نشده","بدهکار")))</f>
        <v/>
      </c>
      <c r="T40" s="11" t="n"/>
    </row>
    <row r="41">
      <c r="A41" s="10">
        <f>IF(B41="","",ROW()-2)</f>
        <v/>
      </c>
      <c r="B41" s="11" t="n"/>
      <c r="C41" s="12" t="n"/>
      <c r="D41" s="11" t="n"/>
      <c r="E41" s="13" t="n"/>
      <c r="F41" s="14" t="n"/>
      <c r="G41" s="14" t="n"/>
      <c r="H41" s="15">
        <f>IF(F41="","",F41-N(G41))</f>
        <v/>
      </c>
      <c r="I41" s="14" t="n"/>
      <c r="J41" s="13" t="n"/>
      <c r="K41" s="14" t="n"/>
      <c r="L41" s="13" t="n"/>
      <c r="M41" s="14" t="n"/>
      <c r="N41" s="13" t="n"/>
      <c r="O41" s="14" t="n"/>
      <c r="P41" s="13" t="n"/>
      <c r="Q41" s="15">
        <f>IF(B41="","",N(I41)+N(K41)+N(M41)+N(O41))</f>
        <v/>
      </c>
      <c r="R41" s="15">
        <f>IF(H41="","",H41-Q41)</f>
        <v/>
      </c>
      <c r="S41" s="10">
        <f>IF(H41="","",IF(R41&lt;=0,"تسویه",IF(Q41=0,"پرداخت‌نشده","بدهکار")))</f>
        <v/>
      </c>
      <c r="T41" s="11" t="n"/>
    </row>
    <row r="42">
      <c r="A42" s="10">
        <f>IF(B42="","",ROW()-2)</f>
        <v/>
      </c>
      <c r="B42" s="11" t="n"/>
      <c r="C42" s="12" t="n"/>
      <c r="D42" s="11" t="n"/>
      <c r="E42" s="13" t="n"/>
      <c r="F42" s="14" t="n"/>
      <c r="G42" s="14" t="n"/>
      <c r="H42" s="15">
        <f>IF(F42="","",F42-N(G42))</f>
        <v/>
      </c>
      <c r="I42" s="14" t="n"/>
      <c r="J42" s="13" t="n"/>
      <c r="K42" s="14" t="n"/>
      <c r="L42" s="13" t="n"/>
      <c r="M42" s="14" t="n"/>
      <c r="N42" s="13" t="n"/>
      <c r="O42" s="14" t="n"/>
      <c r="P42" s="13" t="n"/>
      <c r="Q42" s="15">
        <f>IF(B42="","",N(I42)+N(K42)+N(M42)+N(O42))</f>
        <v/>
      </c>
      <c r="R42" s="15">
        <f>IF(H42="","",H42-Q42)</f>
        <v/>
      </c>
      <c r="S42" s="10">
        <f>IF(H42="","",IF(R42&lt;=0,"تسویه",IF(Q42=0,"پرداخت‌نشده","بدهکار")))</f>
        <v/>
      </c>
      <c r="T42" s="11" t="n"/>
    </row>
    <row r="43">
      <c r="A43" s="10">
        <f>IF(B43="","",ROW()-2)</f>
        <v/>
      </c>
      <c r="B43" s="11" t="n"/>
      <c r="C43" s="12" t="n"/>
      <c r="D43" s="11" t="n"/>
      <c r="E43" s="13" t="n"/>
      <c r="F43" s="14" t="n"/>
      <c r="G43" s="14" t="n"/>
      <c r="H43" s="15">
        <f>IF(F43="","",F43-N(G43))</f>
        <v/>
      </c>
      <c r="I43" s="14" t="n"/>
      <c r="J43" s="13" t="n"/>
      <c r="K43" s="14" t="n"/>
      <c r="L43" s="13" t="n"/>
      <c r="M43" s="14" t="n"/>
      <c r="N43" s="13" t="n"/>
      <c r="O43" s="14" t="n"/>
      <c r="P43" s="13" t="n"/>
      <c r="Q43" s="15">
        <f>IF(B43="","",N(I43)+N(K43)+N(M43)+N(O43))</f>
        <v/>
      </c>
      <c r="R43" s="15">
        <f>IF(H43="","",H43-Q43)</f>
        <v/>
      </c>
      <c r="S43" s="10">
        <f>IF(H43="","",IF(R43&lt;=0,"تسویه",IF(Q43=0,"پرداخت‌نشده","بدهکار")))</f>
        <v/>
      </c>
      <c r="T43" s="11" t="n"/>
    </row>
    <row r="44">
      <c r="A44" s="10">
        <f>IF(B44="","",ROW()-2)</f>
        <v/>
      </c>
      <c r="B44" s="11" t="n"/>
      <c r="C44" s="12" t="n"/>
      <c r="D44" s="11" t="n"/>
      <c r="E44" s="13" t="n"/>
      <c r="F44" s="14" t="n"/>
      <c r="G44" s="14" t="n"/>
      <c r="H44" s="15">
        <f>IF(F44="","",F44-N(G44))</f>
        <v/>
      </c>
      <c r="I44" s="14" t="n"/>
      <c r="J44" s="13" t="n"/>
      <c r="K44" s="14" t="n"/>
      <c r="L44" s="13" t="n"/>
      <c r="M44" s="14" t="n"/>
      <c r="N44" s="13" t="n"/>
      <c r="O44" s="14" t="n"/>
      <c r="P44" s="13" t="n"/>
      <c r="Q44" s="15">
        <f>IF(B44="","",N(I44)+N(K44)+N(M44)+N(O44))</f>
        <v/>
      </c>
      <c r="R44" s="15">
        <f>IF(H44="","",H44-Q44)</f>
        <v/>
      </c>
      <c r="S44" s="10">
        <f>IF(H44="","",IF(R44&lt;=0,"تسویه",IF(Q44=0,"پرداخت‌نشده","بدهکار")))</f>
        <v/>
      </c>
      <c r="T44" s="11" t="n"/>
    </row>
    <row r="45">
      <c r="A45" s="10">
        <f>IF(B45="","",ROW()-2)</f>
        <v/>
      </c>
      <c r="B45" s="11" t="n"/>
      <c r="C45" s="12" t="n"/>
      <c r="D45" s="11" t="n"/>
      <c r="E45" s="13" t="n"/>
      <c r="F45" s="14" t="n"/>
      <c r="G45" s="14" t="n"/>
      <c r="H45" s="15">
        <f>IF(F45="","",F45-N(G45))</f>
        <v/>
      </c>
      <c r="I45" s="14" t="n"/>
      <c r="J45" s="13" t="n"/>
      <c r="K45" s="14" t="n"/>
      <c r="L45" s="13" t="n"/>
      <c r="M45" s="14" t="n"/>
      <c r="N45" s="13" t="n"/>
      <c r="O45" s="14" t="n"/>
      <c r="P45" s="13" t="n"/>
      <c r="Q45" s="15">
        <f>IF(B45="","",N(I45)+N(K45)+N(M45)+N(O45))</f>
        <v/>
      </c>
      <c r="R45" s="15">
        <f>IF(H45="","",H45-Q45)</f>
        <v/>
      </c>
      <c r="S45" s="10">
        <f>IF(H45="","",IF(R45&lt;=0,"تسویه",IF(Q45=0,"پرداخت‌نشده","بدهکار")))</f>
        <v/>
      </c>
      <c r="T45" s="11" t="n"/>
    </row>
    <row r="46">
      <c r="A46" s="10">
        <f>IF(B46="","",ROW()-2)</f>
        <v/>
      </c>
      <c r="B46" s="11" t="n"/>
      <c r="C46" s="12" t="n"/>
      <c r="D46" s="11" t="n"/>
      <c r="E46" s="13" t="n"/>
      <c r="F46" s="14" t="n"/>
      <c r="G46" s="14" t="n"/>
      <c r="H46" s="15">
        <f>IF(F46="","",F46-N(G46))</f>
        <v/>
      </c>
      <c r="I46" s="14" t="n"/>
      <c r="J46" s="13" t="n"/>
      <c r="K46" s="14" t="n"/>
      <c r="L46" s="13" t="n"/>
      <c r="M46" s="14" t="n"/>
      <c r="N46" s="13" t="n"/>
      <c r="O46" s="14" t="n"/>
      <c r="P46" s="13" t="n"/>
      <c r="Q46" s="15">
        <f>IF(B46="","",N(I46)+N(K46)+N(M46)+N(O46))</f>
        <v/>
      </c>
      <c r="R46" s="15">
        <f>IF(H46="","",H46-Q46)</f>
        <v/>
      </c>
      <c r="S46" s="10">
        <f>IF(H46="","",IF(R46&lt;=0,"تسویه",IF(Q46=0,"پرداخت‌نشده","بدهکار")))</f>
        <v/>
      </c>
      <c r="T46" s="11" t="n"/>
    </row>
    <row r="47">
      <c r="A47" s="10">
        <f>IF(B47="","",ROW()-2)</f>
        <v/>
      </c>
      <c r="B47" s="11" t="n"/>
      <c r="C47" s="12" t="n"/>
      <c r="D47" s="11" t="n"/>
      <c r="E47" s="13" t="n"/>
      <c r="F47" s="14" t="n"/>
      <c r="G47" s="14" t="n"/>
      <c r="H47" s="15">
        <f>IF(F47="","",F47-N(G47))</f>
        <v/>
      </c>
      <c r="I47" s="14" t="n"/>
      <c r="J47" s="13" t="n"/>
      <c r="K47" s="14" t="n"/>
      <c r="L47" s="13" t="n"/>
      <c r="M47" s="14" t="n"/>
      <c r="N47" s="13" t="n"/>
      <c r="O47" s="14" t="n"/>
      <c r="P47" s="13" t="n"/>
      <c r="Q47" s="15">
        <f>IF(B47="","",N(I47)+N(K47)+N(M47)+N(O47))</f>
        <v/>
      </c>
      <c r="R47" s="15">
        <f>IF(H47="","",H47-Q47)</f>
        <v/>
      </c>
      <c r="S47" s="10">
        <f>IF(H47="","",IF(R47&lt;=0,"تسویه",IF(Q47=0,"پرداخت‌نشده","بدهکار")))</f>
        <v/>
      </c>
      <c r="T47" s="11" t="n"/>
    </row>
    <row r="48">
      <c r="A48" s="10">
        <f>IF(B48="","",ROW()-2)</f>
        <v/>
      </c>
      <c r="B48" s="11" t="n"/>
      <c r="C48" s="12" t="n"/>
      <c r="D48" s="11" t="n"/>
      <c r="E48" s="13" t="n"/>
      <c r="F48" s="14" t="n"/>
      <c r="G48" s="14" t="n"/>
      <c r="H48" s="15">
        <f>IF(F48="","",F48-N(G48))</f>
        <v/>
      </c>
      <c r="I48" s="14" t="n"/>
      <c r="J48" s="13" t="n"/>
      <c r="K48" s="14" t="n"/>
      <c r="L48" s="13" t="n"/>
      <c r="M48" s="14" t="n"/>
      <c r="N48" s="13" t="n"/>
      <c r="O48" s="14" t="n"/>
      <c r="P48" s="13" t="n"/>
      <c r="Q48" s="15">
        <f>IF(B48="","",N(I48)+N(K48)+N(M48)+N(O48))</f>
        <v/>
      </c>
      <c r="R48" s="15">
        <f>IF(H48="","",H48-Q48)</f>
        <v/>
      </c>
      <c r="S48" s="10">
        <f>IF(H48="","",IF(R48&lt;=0,"تسویه",IF(Q48=0,"پرداخت‌نشده","بدهکار")))</f>
        <v/>
      </c>
      <c r="T48" s="11" t="n"/>
    </row>
    <row r="49">
      <c r="A49" s="10">
        <f>IF(B49="","",ROW()-2)</f>
        <v/>
      </c>
      <c r="B49" s="11" t="n"/>
      <c r="C49" s="12" t="n"/>
      <c r="D49" s="11" t="n"/>
      <c r="E49" s="13" t="n"/>
      <c r="F49" s="14" t="n"/>
      <c r="G49" s="14" t="n"/>
      <c r="H49" s="15">
        <f>IF(F49="","",F49-N(G49))</f>
        <v/>
      </c>
      <c r="I49" s="14" t="n"/>
      <c r="J49" s="13" t="n"/>
      <c r="K49" s="14" t="n"/>
      <c r="L49" s="13" t="n"/>
      <c r="M49" s="14" t="n"/>
      <c r="N49" s="13" t="n"/>
      <c r="O49" s="14" t="n"/>
      <c r="P49" s="13" t="n"/>
      <c r="Q49" s="15">
        <f>IF(B49="","",N(I49)+N(K49)+N(M49)+N(O49))</f>
        <v/>
      </c>
      <c r="R49" s="15">
        <f>IF(H49="","",H49-Q49)</f>
        <v/>
      </c>
      <c r="S49" s="10">
        <f>IF(H49="","",IF(R49&lt;=0,"تسویه",IF(Q49=0,"پرداخت‌نشده","بدهکار")))</f>
        <v/>
      </c>
      <c r="T49" s="11" t="n"/>
    </row>
    <row r="50">
      <c r="A50" s="10">
        <f>IF(B50="","",ROW()-2)</f>
        <v/>
      </c>
      <c r="B50" s="11" t="n"/>
      <c r="C50" s="12" t="n"/>
      <c r="D50" s="11" t="n"/>
      <c r="E50" s="13" t="n"/>
      <c r="F50" s="14" t="n"/>
      <c r="G50" s="14" t="n"/>
      <c r="H50" s="15">
        <f>IF(F50="","",F50-N(G50))</f>
        <v/>
      </c>
      <c r="I50" s="14" t="n"/>
      <c r="J50" s="13" t="n"/>
      <c r="K50" s="14" t="n"/>
      <c r="L50" s="13" t="n"/>
      <c r="M50" s="14" t="n"/>
      <c r="N50" s="13" t="n"/>
      <c r="O50" s="14" t="n"/>
      <c r="P50" s="13" t="n"/>
      <c r="Q50" s="15">
        <f>IF(B50="","",N(I50)+N(K50)+N(M50)+N(O50))</f>
        <v/>
      </c>
      <c r="R50" s="15">
        <f>IF(H50="","",H50-Q50)</f>
        <v/>
      </c>
      <c r="S50" s="10">
        <f>IF(H50="","",IF(R50&lt;=0,"تسویه",IF(Q50=0,"پرداخت‌نشده","بدهکار")))</f>
        <v/>
      </c>
      <c r="T50" s="11" t="n"/>
    </row>
    <row r="51">
      <c r="A51" s="10">
        <f>IF(B51="","",ROW()-2)</f>
        <v/>
      </c>
      <c r="B51" s="11" t="n"/>
      <c r="C51" s="12" t="n"/>
      <c r="D51" s="11" t="n"/>
      <c r="E51" s="13" t="n"/>
      <c r="F51" s="14" t="n"/>
      <c r="G51" s="14" t="n"/>
      <c r="H51" s="15">
        <f>IF(F51="","",F51-N(G51))</f>
        <v/>
      </c>
      <c r="I51" s="14" t="n"/>
      <c r="J51" s="13" t="n"/>
      <c r="K51" s="14" t="n"/>
      <c r="L51" s="13" t="n"/>
      <c r="M51" s="14" t="n"/>
      <c r="N51" s="13" t="n"/>
      <c r="O51" s="14" t="n"/>
      <c r="P51" s="13" t="n"/>
      <c r="Q51" s="15">
        <f>IF(B51="","",N(I51)+N(K51)+N(M51)+N(O51))</f>
        <v/>
      </c>
      <c r="R51" s="15">
        <f>IF(H51="","",H51-Q51)</f>
        <v/>
      </c>
      <c r="S51" s="10">
        <f>IF(H51="","",IF(R51&lt;=0,"تسویه",IF(Q51=0,"پرداخت‌نشده","بدهکار")))</f>
        <v/>
      </c>
      <c r="T51" s="11" t="n"/>
    </row>
    <row r="52">
      <c r="A52" s="10">
        <f>IF(B52="","",ROW()-2)</f>
        <v/>
      </c>
      <c r="B52" s="11" t="n"/>
      <c r="C52" s="12" t="n"/>
      <c r="D52" s="11" t="n"/>
      <c r="E52" s="13" t="n"/>
      <c r="F52" s="14" t="n"/>
      <c r="G52" s="14" t="n"/>
      <c r="H52" s="15">
        <f>IF(F52="","",F52-N(G52))</f>
        <v/>
      </c>
      <c r="I52" s="14" t="n"/>
      <c r="J52" s="13" t="n"/>
      <c r="K52" s="14" t="n"/>
      <c r="L52" s="13" t="n"/>
      <c r="M52" s="14" t="n"/>
      <c r="N52" s="13" t="n"/>
      <c r="O52" s="14" t="n"/>
      <c r="P52" s="13" t="n"/>
      <c r="Q52" s="15">
        <f>IF(B52="","",N(I52)+N(K52)+N(M52)+N(O52))</f>
        <v/>
      </c>
      <c r="R52" s="15">
        <f>IF(H52="","",H52-Q52)</f>
        <v/>
      </c>
      <c r="S52" s="10">
        <f>IF(H52="","",IF(R52&lt;=0,"تسویه",IF(Q52=0,"پرداخت‌نشده","بدهکار")))</f>
        <v/>
      </c>
      <c r="T52" s="11" t="n"/>
    </row>
    <row r="53">
      <c r="A53" s="10">
        <f>IF(B53="","",ROW()-2)</f>
        <v/>
      </c>
      <c r="B53" s="11" t="n"/>
      <c r="C53" s="12" t="n"/>
      <c r="D53" s="11" t="n"/>
      <c r="E53" s="13" t="n"/>
      <c r="F53" s="14" t="n"/>
      <c r="G53" s="14" t="n"/>
      <c r="H53" s="15">
        <f>IF(F53="","",F53-N(G53))</f>
        <v/>
      </c>
      <c r="I53" s="14" t="n"/>
      <c r="J53" s="13" t="n"/>
      <c r="K53" s="14" t="n"/>
      <c r="L53" s="13" t="n"/>
      <c r="M53" s="14" t="n"/>
      <c r="N53" s="13" t="n"/>
      <c r="O53" s="14" t="n"/>
      <c r="P53" s="13" t="n"/>
      <c r="Q53" s="15">
        <f>IF(B53="","",N(I53)+N(K53)+N(M53)+N(O53))</f>
        <v/>
      </c>
      <c r="R53" s="15">
        <f>IF(H53="","",H53-Q53)</f>
        <v/>
      </c>
      <c r="S53" s="10">
        <f>IF(H53="","",IF(R53&lt;=0,"تسویه",IF(Q53=0,"پرداخت‌نشده","بدهکار")))</f>
        <v/>
      </c>
      <c r="T53" s="11" t="n"/>
    </row>
    <row r="54">
      <c r="A54" s="10">
        <f>IF(B54="","",ROW()-2)</f>
        <v/>
      </c>
      <c r="B54" s="11" t="n"/>
      <c r="C54" s="12" t="n"/>
      <c r="D54" s="11" t="n"/>
      <c r="E54" s="13" t="n"/>
      <c r="F54" s="14" t="n"/>
      <c r="G54" s="14" t="n"/>
      <c r="H54" s="15">
        <f>IF(F54="","",F54-N(G54))</f>
        <v/>
      </c>
      <c r="I54" s="14" t="n"/>
      <c r="J54" s="13" t="n"/>
      <c r="K54" s="14" t="n"/>
      <c r="L54" s="13" t="n"/>
      <c r="M54" s="14" t="n"/>
      <c r="N54" s="13" t="n"/>
      <c r="O54" s="14" t="n"/>
      <c r="P54" s="13" t="n"/>
      <c r="Q54" s="15">
        <f>IF(B54="","",N(I54)+N(K54)+N(M54)+N(O54))</f>
        <v/>
      </c>
      <c r="R54" s="15">
        <f>IF(H54="","",H54-Q54)</f>
        <v/>
      </c>
      <c r="S54" s="10">
        <f>IF(H54="","",IF(R54&lt;=0,"تسویه",IF(Q54=0,"پرداخت‌نشده","بدهکار")))</f>
        <v/>
      </c>
      <c r="T54" s="11" t="n"/>
    </row>
    <row r="55">
      <c r="A55" s="10">
        <f>IF(B55="","",ROW()-2)</f>
        <v/>
      </c>
      <c r="B55" s="11" t="n"/>
      <c r="C55" s="12" t="n"/>
      <c r="D55" s="11" t="n"/>
      <c r="E55" s="13" t="n"/>
      <c r="F55" s="14" t="n"/>
      <c r="G55" s="14" t="n"/>
      <c r="H55" s="15">
        <f>IF(F55="","",F55-N(G55))</f>
        <v/>
      </c>
      <c r="I55" s="14" t="n"/>
      <c r="J55" s="13" t="n"/>
      <c r="K55" s="14" t="n"/>
      <c r="L55" s="13" t="n"/>
      <c r="M55" s="14" t="n"/>
      <c r="N55" s="13" t="n"/>
      <c r="O55" s="14" t="n"/>
      <c r="P55" s="13" t="n"/>
      <c r="Q55" s="15">
        <f>IF(B55="","",N(I55)+N(K55)+N(M55)+N(O55))</f>
        <v/>
      </c>
      <c r="R55" s="15">
        <f>IF(H55="","",H55-Q55)</f>
        <v/>
      </c>
      <c r="S55" s="10">
        <f>IF(H55="","",IF(R55&lt;=0,"تسویه",IF(Q55=0,"پرداخت‌نشده","بدهکار")))</f>
        <v/>
      </c>
      <c r="T55" s="11" t="n"/>
    </row>
    <row r="56">
      <c r="A56" s="10">
        <f>IF(B56="","",ROW()-2)</f>
        <v/>
      </c>
      <c r="B56" s="11" t="n"/>
      <c r="C56" s="12" t="n"/>
      <c r="D56" s="11" t="n"/>
      <c r="E56" s="13" t="n"/>
      <c r="F56" s="14" t="n"/>
      <c r="G56" s="14" t="n"/>
      <c r="H56" s="15">
        <f>IF(F56="","",F56-N(G56))</f>
        <v/>
      </c>
      <c r="I56" s="14" t="n"/>
      <c r="J56" s="13" t="n"/>
      <c r="K56" s="14" t="n"/>
      <c r="L56" s="13" t="n"/>
      <c r="M56" s="14" t="n"/>
      <c r="N56" s="13" t="n"/>
      <c r="O56" s="14" t="n"/>
      <c r="P56" s="13" t="n"/>
      <c r="Q56" s="15">
        <f>IF(B56="","",N(I56)+N(K56)+N(M56)+N(O56))</f>
        <v/>
      </c>
      <c r="R56" s="15">
        <f>IF(H56="","",H56-Q56)</f>
        <v/>
      </c>
      <c r="S56" s="10">
        <f>IF(H56="","",IF(R56&lt;=0,"تسویه",IF(Q56=0,"پرداخت‌نشده","بدهکار")))</f>
        <v/>
      </c>
      <c r="T56" s="11" t="n"/>
    </row>
    <row r="57">
      <c r="A57" s="10">
        <f>IF(B57="","",ROW()-2)</f>
        <v/>
      </c>
      <c r="B57" s="11" t="n"/>
      <c r="C57" s="12" t="n"/>
      <c r="D57" s="11" t="n"/>
      <c r="E57" s="13" t="n"/>
      <c r="F57" s="14" t="n"/>
      <c r="G57" s="14" t="n"/>
      <c r="H57" s="15">
        <f>IF(F57="","",F57-N(G57))</f>
        <v/>
      </c>
      <c r="I57" s="14" t="n"/>
      <c r="J57" s="13" t="n"/>
      <c r="K57" s="14" t="n"/>
      <c r="L57" s="13" t="n"/>
      <c r="M57" s="14" t="n"/>
      <c r="N57" s="13" t="n"/>
      <c r="O57" s="14" t="n"/>
      <c r="P57" s="13" t="n"/>
      <c r="Q57" s="15">
        <f>IF(B57="","",N(I57)+N(K57)+N(M57)+N(O57))</f>
        <v/>
      </c>
      <c r="R57" s="15">
        <f>IF(H57="","",H57-Q57)</f>
        <v/>
      </c>
      <c r="S57" s="10">
        <f>IF(H57="","",IF(R57&lt;=0,"تسویه",IF(Q57=0,"پرداخت‌نشده","بدهکار")))</f>
        <v/>
      </c>
      <c r="T57" s="11" t="n"/>
    </row>
    <row r="58">
      <c r="A58" s="10">
        <f>IF(B58="","",ROW()-2)</f>
        <v/>
      </c>
      <c r="B58" s="11" t="n"/>
      <c r="C58" s="12" t="n"/>
      <c r="D58" s="11" t="n"/>
      <c r="E58" s="13" t="n"/>
      <c r="F58" s="14" t="n"/>
      <c r="G58" s="14" t="n"/>
      <c r="H58" s="15">
        <f>IF(F58="","",F58-N(G58))</f>
        <v/>
      </c>
      <c r="I58" s="14" t="n"/>
      <c r="J58" s="13" t="n"/>
      <c r="K58" s="14" t="n"/>
      <c r="L58" s="13" t="n"/>
      <c r="M58" s="14" t="n"/>
      <c r="N58" s="13" t="n"/>
      <c r="O58" s="14" t="n"/>
      <c r="P58" s="13" t="n"/>
      <c r="Q58" s="15">
        <f>IF(B58="","",N(I58)+N(K58)+N(M58)+N(O58))</f>
        <v/>
      </c>
      <c r="R58" s="15">
        <f>IF(H58="","",H58-Q58)</f>
        <v/>
      </c>
      <c r="S58" s="10">
        <f>IF(H58="","",IF(R58&lt;=0,"تسویه",IF(Q58=0,"پرداخت‌نشده","بدهکار")))</f>
        <v/>
      </c>
      <c r="T58" s="11" t="n"/>
    </row>
    <row r="59">
      <c r="A59" s="10">
        <f>IF(B59="","",ROW()-2)</f>
        <v/>
      </c>
      <c r="B59" s="11" t="n"/>
      <c r="C59" s="12" t="n"/>
      <c r="D59" s="11" t="n"/>
      <c r="E59" s="13" t="n"/>
      <c r="F59" s="14" t="n"/>
      <c r="G59" s="14" t="n"/>
      <c r="H59" s="15">
        <f>IF(F59="","",F59-N(G59))</f>
        <v/>
      </c>
      <c r="I59" s="14" t="n"/>
      <c r="J59" s="13" t="n"/>
      <c r="K59" s="14" t="n"/>
      <c r="L59" s="13" t="n"/>
      <c r="M59" s="14" t="n"/>
      <c r="N59" s="13" t="n"/>
      <c r="O59" s="14" t="n"/>
      <c r="P59" s="13" t="n"/>
      <c r="Q59" s="15">
        <f>IF(B59="","",N(I59)+N(K59)+N(M59)+N(O59))</f>
        <v/>
      </c>
      <c r="R59" s="15">
        <f>IF(H59="","",H59-Q59)</f>
        <v/>
      </c>
      <c r="S59" s="10">
        <f>IF(H59="","",IF(R59&lt;=0,"تسویه",IF(Q59=0,"پرداخت‌نشده","بدهکار")))</f>
        <v/>
      </c>
      <c r="T59" s="11" t="n"/>
    </row>
    <row r="60">
      <c r="A60" s="10">
        <f>IF(B60="","",ROW()-2)</f>
        <v/>
      </c>
      <c r="B60" s="11" t="n"/>
      <c r="C60" s="12" t="n"/>
      <c r="D60" s="11" t="n"/>
      <c r="E60" s="13" t="n"/>
      <c r="F60" s="14" t="n"/>
      <c r="G60" s="14" t="n"/>
      <c r="H60" s="15">
        <f>IF(F60="","",F60-N(G60))</f>
        <v/>
      </c>
      <c r="I60" s="14" t="n"/>
      <c r="J60" s="13" t="n"/>
      <c r="K60" s="14" t="n"/>
      <c r="L60" s="13" t="n"/>
      <c r="M60" s="14" t="n"/>
      <c r="N60" s="13" t="n"/>
      <c r="O60" s="14" t="n"/>
      <c r="P60" s="13" t="n"/>
      <c r="Q60" s="15">
        <f>IF(B60="","",N(I60)+N(K60)+N(M60)+N(O60))</f>
        <v/>
      </c>
      <c r="R60" s="15">
        <f>IF(H60="","",H60-Q60)</f>
        <v/>
      </c>
      <c r="S60" s="10">
        <f>IF(H60="","",IF(R60&lt;=0,"تسویه",IF(Q60=0,"پرداخت‌نشده","بدهکار")))</f>
        <v/>
      </c>
      <c r="T60" s="11" t="n"/>
    </row>
    <row r="61">
      <c r="A61" s="10">
        <f>IF(B61="","",ROW()-2)</f>
        <v/>
      </c>
      <c r="B61" s="11" t="n"/>
      <c r="C61" s="12" t="n"/>
      <c r="D61" s="11" t="n"/>
      <c r="E61" s="13" t="n"/>
      <c r="F61" s="14" t="n"/>
      <c r="G61" s="14" t="n"/>
      <c r="H61" s="15">
        <f>IF(F61="","",F61-N(G61))</f>
        <v/>
      </c>
      <c r="I61" s="14" t="n"/>
      <c r="J61" s="13" t="n"/>
      <c r="K61" s="14" t="n"/>
      <c r="L61" s="13" t="n"/>
      <c r="M61" s="14" t="n"/>
      <c r="N61" s="13" t="n"/>
      <c r="O61" s="14" t="n"/>
      <c r="P61" s="13" t="n"/>
      <c r="Q61" s="15">
        <f>IF(B61="","",N(I61)+N(K61)+N(M61)+N(O61))</f>
        <v/>
      </c>
      <c r="R61" s="15">
        <f>IF(H61="","",H61-Q61)</f>
        <v/>
      </c>
      <c r="S61" s="10">
        <f>IF(H61="","",IF(R61&lt;=0,"تسویه",IF(Q61=0,"پرداخت‌نشده","بدهکار")))</f>
        <v/>
      </c>
      <c r="T61" s="11" t="n"/>
    </row>
    <row r="62">
      <c r="A62" s="10">
        <f>IF(B62="","",ROW()-2)</f>
        <v/>
      </c>
      <c r="B62" s="11" t="n"/>
      <c r="C62" s="12" t="n"/>
      <c r="D62" s="11" t="n"/>
      <c r="E62" s="13" t="n"/>
      <c r="F62" s="14" t="n"/>
      <c r="G62" s="14" t="n"/>
      <c r="H62" s="15">
        <f>IF(F62="","",F62-N(G62))</f>
        <v/>
      </c>
      <c r="I62" s="14" t="n"/>
      <c r="J62" s="13" t="n"/>
      <c r="K62" s="14" t="n"/>
      <c r="L62" s="13" t="n"/>
      <c r="M62" s="14" t="n"/>
      <c r="N62" s="13" t="n"/>
      <c r="O62" s="14" t="n"/>
      <c r="P62" s="13" t="n"/>
      <c r="Q62" s="15">
        <f>IF(B62="","",N(I62)+N(K62)+N(M62)+N(O62))</f>
        <v/>
      </c>
      <c r="R62" s="15">
        <f>IF(H62="","",H62-Q62)</f>
        <v/>
      </c>
      <c r="S62" s="10">
        <f>IF(H62="","",IF(R62&lt;=0,"تسویه",IF(Q62=0,"پرداخت‌نشده","بدهکار")))</f>
        <v/>
      </c>
      <c r="T62" s="11" t="n"/>
    </row>
    <row r="63">
      <c r="A63" s="10">
        <f>IF(B63="","",ROW()-2)</f>
        <v/>
      </c>
      <c r="B63" s="11" t="n"/>
      <c r="C63" s="12" t="n"/>
      <c r="D63" s="11" t="n"/>
      <c r="E63" s="13" t="n"/>
      <c r="F63" s="14" t="n"/>
      <c r="G63" s="14" t="n"/>
      <c r="H63" s="15">
        <f>IF(F63="","",F63-N(G63))</f>
        <v/>
      </c>
      <c r="I63" s="14" t="n"/>
      <c r="J63" s="13" t="n"/>
      <c r="K63" s="14" t="n"/>
      <c r="L63" s="13" t="n"/>
      <c r="M63" s="14" t="n"/>
      <c r="N63" s="13" t="n"/>
      <c r="O63" s="14" t="n"/>
      <c r="P63" s="13" t="n"/>
      <c r="Q63" s="15">
        <f>IF(B63="","",N(I63)+N(K63)+N(M63)+N(O63))</f>
        <v/>
      </c>
      <c r="R63" s="15">
        <f>IF(H63="","",H63-Q63)</f>
        <v/>
      </c>
      <c r="S63" s="10">
        <f>IF(H63="","",IF(R63&lt;=0,"تسویه",IF(Q63=0,"پرداخت‌نشده","بدهکار")))</f>
        <v/>
      </c>
      <c r="T63" s="11" t="n"/>
    </row>
    <row r="64">
      <c r="A64" s="10">
        <f>IF(B64="","",ROW()-2)</f>
        <v/>
      </c>
      <c r="B64" s="11" t="n"/>
      <c r="C64" s="12" t="n"/>
      <c r="D64" s="11" t="n"/>
      <c r="E64" s="13" t="n"/>
      <c r="F64" s="14" t="n"/>
      <c r="G64" s="14" t="n"/>
      <c r="H64" s="15">
        <f>IF(F64="","",F64-N(G64))</f>
        <v/>
      </c>
      <c r="I64" s="14" t="n"/>
      <c r="J64" s="13" t="n"/>
      <c r="K64" s="14" t="n"/>
      <c r="L64" s="13" t="n"/>
      <c r="M64" s="14" t="n"/>
      <c r="N64" s="13" t="n"/>
      <c r="O64" s="14" t="n"/>
      <c r="P64" s="13" t="n"/>
      <c r="Q64" s="15">
        <f>IF(B64="","",N(I64)+N(K64)+N(M64)+N(O64))</f>
        <v/>
      </c>
      <c r="R64" s="15">
        <f>IF(H64="","",H64-Q64)</f>
        <v/>
      </c>
      <c r="S64" s="10">
        <f>IF(H64="","",IF(R64&lt;=0,"تسویه",IF(Q64=0,"پرداخت‌نشده","بدهکار")))</f>
        <v/>
      </c>
      <c r="T64" s="11" t="n"/>
    </row>
    <row r="65">
      <c r="A65" s="10">
        <f>IF(B65="","",ROW()-2)</f>
        <v/>
      </c>
      <c r="B65" s="11" t="n"/>
      <c r="C65" s="12" t="n"/>
      <c r="D65" s="11" t="n"/>
      <c r="E65" s="13" t="n"/>
      <c r="F65" s="14" t="n"/>
      <c r="G65" s="14" t="n"/>
      <c r="H65" s="15">
        <f>IF(F65="","",F65-N(G65))</f>
        <v/>
      </c>
      <c r="I65" s="14" t="n"/>
      <c r="J65" s="13" t="n"/>
      <c r="K65" s="14" t="n"/>
      <c r="L65" s="13" t="n"/>
      <c r="M65" s="14" t="n"/>
      <c r="N65" s="13" t="n"/>
      <c r="O65" s="14" t="n"/>
      <c r="P65" s="13" t="n"/>
      <c r="Q65" s="15">
        <f>IF(B65="","",N(I65)+N(K65)+N(M65)+N(O65))</f>
        <v/>
      </c>
      <c r="R65" s="15">
        <f>IF(H65="","",H65-Q65)</f>
        <v/>
      </c>
      <c r="S65" s="10">
        <f>IF(H65="","",IF(R65&lt;=0,"تسویه",IF(Q65=0,"پرداخت‌نشده","بدهکار")))</f>
        <v/>
      </c>
      <c r="T65" s="11" t="n"/>
    </row>
    <row r="66">
      <c r="A66" s="10">
        <f>IF(B66="","",ROW()-2)</f>
        <v/>
      </c>
      <c r="B66" s="11" t="n"/>
      <c r="C66" s="12" t="n"/>
      <c r="D66" s="11" t="n"/>
      <c r="E66" s="13" t="n"/>
      <c r="F66" s="14" t="n"/>
      <c r="G66" s="14" t="n"/>
      <c r="H66" s="15">
        <f>IF(F66="","",F66-N(G66))</f>
        <v/>
      </c>
      <c r="I66" s="14" t="n"/>
      <c r="J66" s="13" t="n"/>
      <c r="K66" s="14" t="n"/>
      <c r="L66" s="13" t="n"/>
      <c r="M66" s="14" t="n"/>
      <c r="N66" s="13" t="n"/>
      <c r="O66" s="14" t="n"/>
      <c r="P66" s="13" t="n"/>
      <c r="Q66" s="15">
        <f>IF(B66="","",N(I66)+N(K66)+N(M66)+N(O66))</f>
        <v/>
      </c>
      <c r="R66" s="15">
        <f>IF(H66="","",H66-Q66)</f>
        <v/>
      </c>
      <c r="S66" s="10">
        <f>IF(H66="","",IF(R66&lt;=0,"تسویه",IF(Q66=0,"پرداخت‌نشده","بدهکار")))</f>
        <v/>
      </c>
      <c r="T66" s="11" t="n"/>
    </row>
    <row r="67">
      <c r="A67" s="10">
        <f>IF(B67="","",ROW()-2)</f>
        <v/>
      </c>
      <c r="B67" s="11" t="n"/>
      <c r="C67" s="12" t="n"/>
      <c r="D67" s="11" t="n"/>
      <c r="E67" s="13" t="n"/>
      <c r="F67" s="14" t="n"/>
      <c r="G67" s="14" t="n"/>
      <c r="H67" s="15">
        <f>IF(F67="","",F67-N(G67))</f>
        <v/>
      </c>
      <c r="I67" s="14" t="n"/>
      <c r="J67" s="13" t="n"/>
      <c r="K67" s="14" t="n"/>
      <c r="L67" s="13" t="n"/>
      <c r="M67" s="14" t="n"/>
      <c r="N67" s="13" t="n"/>
      <c r="O67" s="14" t="n"/>
      <c r="P67" s="13" t="n"/>
      <c r="Q67" s="15">
        <f>IF(B67="","",N(I67)+N(K67)+N(M67)+N(O67))</f>
        <v/>
      </c>
      <c r="R67" s="15">
        <f>IF(H67="","",H67-Q67)</f>
        <v/>
      </c>
      <c r="S67" s="10">
        <f>IF(H67="","",IF(R67&lt;=0,"تسویه",IF(Q67=0,"پرداخت‌نشده","بدهکار")))</f>
        <v/>
      </c>
      <c r="T67" s="11" t="n"/>
    </row>
    <row r="68">
      <c r="A68" s="10">
        <f>IF(B68="","",ROW()-2)</f>
        <v/>
      </c>
      <c r="B68" s="11" t="n"/>
      <c r="C68" s="12" t="n"/>
      <c r="D68" s="11" t="n"/>
      <c r="E68" s="13" t="n"/>
      <c r="F68" s="14" t="n"/>
      <c r="G68" s="14" t="n"/>
      <c r="H68" s="15">
        <f>IF(F68="","",F68-N(G68))</f>
        <v/>
      </c>
      <c r="I68" s="14" t="n"/>
      <c r="J68" s="13" t="n"/>
      <c r="K68" s="14" t="n"/>
      <c r="L68" s="13" t="n"/>
      <c r="M68" s="14" t="n"/>
      <c r="N68" s="13" t="n"/>
      <c r="O68" s="14" t="n"/>
      <c r="P68" s="13" t="n"/>
      <c r="Q68" s="15">
        <f>IF(B68="","",N(I68)+N(K68)+N(M68)+N(O68))</f>
        <v/>
      </c>
      <c r="R68" s="15">
        <f>IF(H68="","",H68-Q68)</f>
        <v/>
      </c>
      <c r="S68" s="10">
        <f>IF(H68="","",IF(R68&lt;=0,"تسویه",IF(Q68=0,"پرداخت‌نشده","بدهکار")))</f>
        <v/>
      </c>
      <c r="T68" s="11" t="n"/>
    </row>
    <row r="69">
      <c r="A69" s="10">
        <f>IF(B69="","",ROW()-2)</f>
        <v/>
      </c>
      <c r="B69" s="11" t="n"/>
      <c r="C69" s="12" t="n"/>
      <c r="D69" s="11" t="n"/>
      <c r="E69" s="13" t="n"/>
      <c r="F69" s="14" t="n"/>
      <c r="G69" s="14" t="n"/>
      <c r="H69" s="15">
        <f>IF(F69="","",F69-N(G69))</f>
        <v/>
      </c>
      <c r="I69" s="14" t="n"/>
      <c r="J69" s="13" t="n"/>
      <c r="K69" s="14" t="n"/>
      <c r="L69" s="13" t="n"/>
      <c r="M69" s="14" t="n"/>
      <c r="N69" s="13" t="n"/>
      <c r="O69" s="14" t="n"/>
      <c r="P69" s="13" t="n"/>
      <c r="Q69" s="15">
        <f>IF(B69="","",N(I69)+N(K69)+N(M69)+N(O69))</f>
        <v/>
      </c>
      <c r="R69" s="15">
        <f>IF(H69="","",H69-Q69)</f>
        <v/>
      </c>
      <c r="S69" s="10">
        <f>IF(H69="","",IF(R69&lt;=0,"تسویه",IF(Q69=0,"پرداخت‌نشده","بدهکار")))</f>
        <v/>
      </c>
      <c r="T69" s="11" t="n"/>
    </row>
    <row r="70">
      <c r="A70" s="10">
        <f>IF(B70="","",ROW()-2)</f>
        <v/>
      </c>
      <c r="B70" s="11" t="n"/>
      <c r="C70" s="12" t="n"/>
      <c r="D70" s="11" t="n"/>
      <c r="E70" s="13" t="n"/>
      <c r="F70" s="14" t="n"/>
      <c r="G70" s="14" t="n"/>
      <c r="H70" s="15">
        <f>IF(F70="","",F70-N(G70))</f>
        <v/>
      </c>
      <c r="I70" s="14" t="n"/>
      <c r="J70" s="13" t="n"/>
      <c r="K70" s="14" t="n"/>
      <c r="L70" s="13" t="n"/>
      <c r="M70" s="14" t="n"/>
      <c r="N70" s="13" t="n"/>
      <c r="O70" s="14" t="n"/>
      <c r="P70" s="13" t="n"/>
      <c r="Q70" s="15">
        <f>IF(B70="","",N(I70)+N(K70)+N(M70)+N(O70))</f>
        <v/>
      </c>
      <c r="R70" s="15">
        <f>IF(H70="","",H70-Q70)</f>
        <v/>
      </c>
      <c r="S70" s="10">
        <f>IF(H70="","",IF(R70&lt;=0,"تسویه",IF(Q70=0,"پرداخت‌نشده","بدهکار")))</f>
        <v/>
      </c>
      <c r="T70" s="11" t="n"/>
    </row>
    <row r="71">
      <c r="A71" s="10">
        <f>IF(B71="","",ROW()-2)</f>
        <v/>
      </c>
      <c r="B71" s="11" t="n"/>
      <c r="C71" s="12" t="n"/>
      <c r="D71" s="11" t="n"/>
      <c r="E71" s="13" t="n"/>
      <c r="F71" s="14" t="n"/>
      <c r="G71" s="14" t="n"/>
      <c r="H71" s="15">
        <f>IF(F71="","",F71-N(G71))</f>
        <v/>
      </c>
      <c r="I71" s="14" t="n"/>
      <c r="J71" s="13" t="n"/>
      <c r="K71" s="14" t="n"/>
      <c r="L71" s="13" t="n"/>
      <c r="M71" s="14" t="n"/>
      <c r="N71" s="13" t="n"/>
      <c r="O71" s="14" t="n"/>
      <c r="P71" s="13" t="n"/>
      <c r="Q71" s="15">
        <f>IF(B71="","",N(I71)+N(K71)+N(M71)+N(O71))</f>
        <v/>
      </c>
      <c r="R71" s="15">
        <f>IF(H71="","",H71-Q71)</f>
        <v/>
      </c>
      <c r="S71" s="10">
        <f>IF(H71="","",IF(R71&lt;=0,"تسویه",IF(Q71=0,"پرداخت‌نشده","بدهکار")))</f>
        <v/>
      </c>
      <c r="T71" s="11" t="n"/>
    </row>
    <row r="72">
      <c r="A72" s="10">
        <f>IF(B72="","",ROW()-2)</f>
        <v/>
      </c>
      <c r="B72" s="11" t="n"/>
      <c r="C72" s="12" t="n"/>
      <c r="D72" s="11" t="n"/>
      <c r="E72" s="13" t="n"/>
      <c r="F72" s="14" t="n"/>
      <c r="G72" s="14" t="n"/>
      <c r="H72" s="15">
        <f>IF(F72="","",F72-N(G72))</f>
        <v/>
      </c>
      <c r="I72" s="14" t="n"/>
      <c r="J72" s="13" t="n"/>
      <c r="K72" s="14" t="n"/>
      <c r="L72" s="13" t="n"/>
      <c r="M72" s="14" t="n"/>
      <c r="N72" s="13" t="n"/>
      <c r="O72" s="14" t="n"/>
      <c r="P72" s="13" t="n"/>
      <c r="Q72" s="15">
        <f>IF(B72="","",N(I72)+N(K72)+N(M72)+N(O72))</f>
        <v/>
      </c>
      <c r="R72" s="15">
        <f>IF(H72="","",H72-Q72)</f>
        <v/>
      </c>
      <c r="S72" s="10">
        <f>IF(H72="","",IF(R72&lt;=0,"تسویه",IF(Q72=0,"پرداخت‌نشده","بدهکار")))</f>
        <v/>
      </c>
      <c r="T72" s="11" t="n"/>
    </row>
    <row r="73">
      <c r="A73" s="10">
        <f>IF(B73="","",ROW()-2)</f>
        <v/>
      </c>
      <c r="B73" s="11" t="n"/>
      <c r="C73" s="12" t="n"/>
      <c r="D73" s="11" t="n"/>
      <c r="E73" s="13" t="n"/>
      <c r="F73" s="14" t="n"/>
      <c r="G73" s="14" t="n"/>
      <c r="H73" s="15">
        <f>IF(F73="","",F73-N(G73))</f>
        <v/>
      </c>
      <c r="I73" s="14" t="n"/>
      <c r="J73" s="13" t="n"/>
      <c r="K73" s="14" t="n"/>
      <c r="L73" s="13" t="n"/>
      <c r="M73" s="14" t="n"/>
      <c r="N73" s="13" t="n"/>
      <c r="O73" s="14" t="n"/>
      <c r="P73" s="13" t="n"/>
      <c r="Q73" s="15">
        <f>IF(B73="","",N(I73)+N(K73)+N(M73)+N(O73))</f>
        <v/>
      </c>
      <c r="R73" s="15">
        <f>IF(H73="","",H73-Q73)</f>
        <v/>
      </c>
      <c r="S73" s="10">
        <f>IF(H73="","",IF(R73&lt;=0,"تسویه",IF(Q73=0,"پرداخت‌نشده","بدهکار")))</f>
        <v/>
      </c>
      <c r="T73" s="11" t="n"/>
    </row>
    <row r="74">
      <c r="A74" s="10">
        <f>IF(B74="","",ROW()-2)</f>
        <v/>
      </c>
      <c r="B74" s="11" t="n"/>
      <c r="C74" s="12" t="n"/>
      <c r="D74" s="11" t="n"/>
      <c r="E74" s="13" t="n"/>
      <c r="F74" s="14" t="n"/>
      <c r="G74" s="14" t="n"/>
      <c r="H74" s="15">
        <f>IF(F74="","",F74-N(G74))</f>
        <v/>
      </c>
      <c r="I74" s="14" t="n"/>
      <c r="J74" s="13" t="n"/>
      <c r="K74" s="14" t="n"/>
      <c r="L74" s="13" t="n"/>
      <c r="M74" s="14" t="n"/>
      <c r="N74" s="13" t="n"/>
      <c r="O74" s="14" t="n"/>
      <c r="P74" s="13" t="n"/>
      <c r="Q74" s="15">
        <f>IF(B74="","",N(I74)+N(K74)+N(M74)+N(O74))</f>
        <v/>
      </c>
      <c r="R74" s="15">
        <f>IF(H74="","",H74-Q74)</f>
        <v/>
      </c>
      <c r="S74" s="10">
        <f>IF(H74="","",IF(R74&lt;=0,"تسویه",IF(Q74=0,"پرداخت‌نشده","بدهکار")))</f>
        <v/>
      </c>
      <c r="T74" s="11" t="n"/>
    </row>
    <row r="75">
      <c r="A75" s="10">
        <f>IF(B75="","",ROW()-2)</f>
        <v/>
      </c>
      <c r="B75" s="11" t="n"/>
      <c r="C75" s="12" t="n"/>
      <c r="D75" s="11" t="n"/>
      <c r="E75" s="13" t="n"/>
      <c r="F75" s="14" t="n"/>
      <c r="G75" s="14" t="n"/>
      <c r="H75" s="15">
        <f>IF(F75="","",F75-N(G75))</f>
        <v/>
      </c>
      <c r="I75" s="14" t="n"/>
      <c r="J75" s="13" t="n"/>
      <c r="K75" s="14" t="n"/>
      <c r="L75" s="13" t="n"/>
      <c r="M75" s="14" t="n"/>
      <c r="N75" s="13" t="n"/>
      <c r="O75" s="14" t="n"/>
      <c r="P75" s="13" t="n"/>
      <c r="Q75" s="15">
        <f>IF(B75="","",N(I75)+N(K75)+N(M75)+N(O75))</f>
        <v/>
      </c>
      <c r="R75" s="15">
        <f>IF(H75="","",H75-Q75)</f>
        <v/>
      </c>
      <c r="S75" s="10">
        <f>IF(H75="","",IF(R75&lt;=0,"تسویه",IF(Q75=0,"پرداخت‌نشده","بدهکار")))</f>
        <v/>
      </c>
      <c r="T75" s="11" t="n"/>
    </row>
    <row r="76">
      <c r="A76" s="10">
        <f>IF(B76="","",ROW()-2)</f>
        <v/>
      </c>
      <c r="B76" s="11" t="n"/>
      <c r="C76" s="12" t="n"/>
      <c r="D76" s="11" t="n"/>
      <c r="E76" s="13" t="n"/>
      <c r="F76" s="14" t="n"/>
      <c r="G76" s="14" t="n"/>
      <c r="H76" s="15">
        <f>IF(F76="","",F76-N(G76))</f>
        <v/>
      </c>
      <c r="I76" s="14" t="n"/>
      <c r="J76" s="13" t="n"/>
      <c r="K76" s="14" t="n"/>
      <c r="L76" s="13" t="n"/>
      <c r="M76" s="14" t="n"/>
      <c r="N76" s="13" t="n"/>
      <c r="O76" s="14" t="n"/>
      <c r="P76" s="13" t="n"/>
      <c r="Q76" s="15">
        <f>IF(B76="","",N(I76)+N(K76)+N(M76)+N(O76))</f>
        <v/>
      </c>
      <c r="R76" s="15">
        <f>IF(H76="","",H76-Q76)</f>
        <v/>
      </c>
      <c r="S76" s="10">
        <f>IF(H76="","",IF(R76&lt;=0,"تسویه",IF(Q76=0,"پرداخت‌نشده","بدهکار")))</f>
        <v/>
      </c>
      <c r="T76" s="11" t="n"/>
    </row>
    <row r="77">
      <c r="A77" s="10">
        <f>IF(B77="","",ROW()-2)</f>
        <v/>
      </c>
      <c r="B77" s="11" t="n"/>
      <c r="C77" s="12" t="n"/>
      <c r="D77" s="11" t="n"/>
      <c r="E77" s="13" t="n"/>
      <c r="F77" s="14" t="n"/>
      <c r="G77" s="14" t="n"/>
      <c r="H77" s="15">
        <f>IF(F77="","",F77-N(G77))</f>
        <v/>
      </c>
      <c r="I77" s="14" t="n"/>
      <c r="J77" s="13" t="n"/>
      <c r="K77" s="14" t="n"/>
      <c r="L77" s="13" t="n"/>
      <c r="M77" s="14" t="n"/>
      <c r="N77" s="13" t="n"/>
      <c r="O77" s="14" t="n"/>
      <c r="P77" s="13" t="n"/>
      <c r="Q77" s="15">
        <f>IF(B77="","",N(I77)+N(K77)+N(M77)+N(O77))</f>
        <v/>
      </c>
      <c r="R77" s="15">
        <f>IF(H77="","",H77-Q77)</f>
        <v/>
      </c>
      <c r="S77" s="10">
        <f>IF(H77="","",IF(R77&lt;=0,"تسویه",IF(Q77=0,"پرداخت‌نشده","بدهکار")))</f>
        <v/>
      </c>
      <c r="T77" s="11" t="n"/>
    </row>
    <row r="78">
      <c r="A78" s="10">
        <f>IF(B78="","",ROW()-2)</f>
        <v/>
      </c>
      <c r="B78" s="11" t="n"/>
      <c r="C78" s="12" t="n"/>
      <c r="D78" s="11" t="n"/>
      <c r="E78" s="13" t="n"/>
      <c r="F78" s="14" t="n"/>
      <c r="G78" s="14" t="n"/>
      <c r="H78" s="15">
        <f>IF(F78="","",F78-N(G78))</f>
        <v/>
      </c>
      <c r="I78" s="14" t="n"/>
      <c r="J78" s="13" t="n"/>
      <c r="K78" s="14" t="n"/>
      <c r="L78" s="13" t="n"/>
      <c r="M78" s="14" t="n"/>
      <c r="N78" s="13" t="n"/>
      <c r="O78" s="14" t="n"/>
      <c r="P78" s="13" t="n"/>
      <c r="Q78" s="15">
        <f>IF(B78="","",N(I78)+N(K78)+N(M78)+N(O78))</f>
        <v/>
      </c>
      <c r="R78" s="15">
        <f>IF(H78="","",H78-Q78)</f>
        <v/>
      </c>
      <c r="S78" s="10">
        <f>IF(H78="","",IF(R78&lt;=0,"تسویه",IF(Q78=0,"پرداخت‌نشده","بدهکار")))</f>
        <v/>
      </c>
      <c r="T78" s="11" t="n"/>
    </row>
    <row r="79">
      <c r="A79" s="10">
        <f>IF(B79="","",ROW()-2)</f>
        <v/>
      </c>
      <c r="B79" s="11" t="n"/>
      <c r="C79" s="12" t="n"/>
      <c r="D79" s="11" t="n"/>
      <c r="E79" s="13" t="n"/>
      <c r="F79" s="14" t="n"/>
      <c r="G79" s="14" t="n"/>
      <c r="H79" s="15">
        <f>IF(F79="","",F79-N(G79))</f>
        <v/>
      </c>
      <c r="I79" s="14" t="n"/>
      <c r="J79" s="13" t="n"/>
      <c r="K79" s="14" t="n"/>
      <c r="L79" s="13" t="n"/>
      <c r="M79" s="14" t="n"/>
      <c r="N79" s="13" t="n"/>
      <c r="O79" s="14" t="n"/>
      <c r="P79" s="13" t="n"/>
      <c r="Q79" s="15">
        <f>IF(B79="","",N(I79)+N(K79)+N(M79)+N(O79))</f>
        <v/>
      </c>
      <c r="R79" s="15">
        <f>IF(H79="","",H79-Q79)</f>
        <v/>
      </c>
      <c r="S79" s="10">
        <f>IF(H79="","",IF(R79&lt;=0,"تسویه",IF(Q79=0,"پرداخت‌نشده","بدهکار")))</f>
        <v/>
      </c>
      <c r="T79" s="11" t="n"/>
    </row>
    <row r="80">
      <c r="A80" s="10">
        <f>IF(B80="","",ROW()-2)</f>
        <v/>
      </c>
      <c r="B80" s="11" t="n"/>
      <c r="C80" s="12" t="n"/>
      <c r="D80" s="11" t="n"/>
      <c r="E80" s="13" t="n"/>
      <c r="F80" s="14" t="n"/>
      <c r="G80" s="14" t="n"/>
      <c r="H80" s="15">
        <f>IF(F80="","",F80-N(G80))</f>
        <v/>
      </c>
      <c r="I80" s="14" t="n"/>
      <c r="J80" s="13" t="n"/>
      <c r="K80" s="14" t="n"/>
      <c r="L80" s="13" t="n"/>
      <c r="M80" s="14" t="n"/>
      <c r="N80" s="13" t="n"/>
      <c r="O80" s="14" t="n"/>
      <c r="P80" s="13" t="n"/>
      <c r="Q80" s="15">
        <f>IF(B80="","",N(I80)+N(K80)+N(M80)+N(O80))</f>
        <v/>
      </c>
      <c r="R80" s="15">
        <f>IF(H80="","",H80-Q80)</f>
        <v/>
      </c>
      <c r="S80" s="10">
        <f>IF(H80="","",IF(R80&lt;=0,"تسویه",IF(Q80=0,"پرداخت‌نشده","بدهکار")))</f>
        <v/>
      </c>
      <c r="T80" s="11" t="n"/>
    </row>
    <row r="81">
      <c r="A81" s="10">
        <f>IF(B81="","",ROW()-2)</f>
        <v/>
      </c>
      <c r="B81" s="11" t="n"/>
      <c r="C81" s="12" t="n"/>
      <c r="D81" s="11" t="n"/>
      <c r="E81" s="13" t="n"/>
      <c r="F81" s="14" t="n"/>
      <c r="G81" s="14" t="n"/>
      <c r="H81" s="15">
        <f>IF(F81="","",F81-N(G81))</f>
        <v/>
      </c>
      <c r="I81" s="14" t="n"/>
      <c r="J81" s="13" t="n"/>
      <c r="K81" s="14" t="n"/>
      <c r="L81" s="13" t="n"/>
      <c r="M81" s="14" t="n"/>
      <c r="N81" s="13" t="n"/>
      <c r="O81" s="14" t="n"/>
      <c r="P81" s="13" t="n"/>
      <c r="Q81" s="15">
        <f>IF(B81="","",N(I81)+N(K81)+N(M81)+N(O81))</f>
        <v/>
      </c>
      <c r="R81" s="15">
        <f>IF(H81="","",H81-Q81)</f>
        <v/>
      </c>
      <c r="S81" s="10">
        <f>IF(H81="","",IF(R81&lt;=0,"تسویه",IF(Q81=0,"پرداخت‌نشده","بدهکار")))</f>
        <v/>
      </c>
      <c r="T81" s="11" t="n"/>
    </row>
    <row r="82">
      <c r="A82" s="10">
        <f>IF(B82="","",ROW()-2)</f>
        <v/>
      </c>
      <c r="B82" s="11" t="n"/>
      <c r="C82" s="12" t="n"/>
      <c r="D82" s="11" t="n"/>
      <c r="E82" s="13" t="n"/>
      <c r="F82" s="14" t="n"/>
      <c r="G82" s="14" t="n"/>
      <c r="H82" s="15">
        <f>IF(F82="","",F82-N(G82))</f>
        <v/>
      </c>
      <c r="I82" s="14" t="n"/>
      <c r="J82" s="13" t="n"/>
      <c r="K82" s="14" t="n"/>
      <c r="L82" s="13" t="n"/>
      <c r="M82" s="14" t="n"/>
      <c r="N82" s="13" t="n"/>
      <c r="O82" s="14" t="n"/>
      <c r="P82" s="13" t="n"/>
      <c r="Q82" s="15">
        <f>IF(B82="","",N(I82)+N(K82)+N(M82)+N(O82))</f>
        <v/>
      </c>
      <c r="R82" s="15">
        <f>IF(H82="","",H82-Q82)</f>
        <v/>
      </c>
      <c r="S82" s="10">
        <f>IF(H82="","",IF(R82&lt;=0,"تسویه",IF(Q82=0,"پرداخت‌نشده","بدهکار")))</f>
        <v/>
      </c>
      <c r="T82" s="11" t="n"/>
    </row>
    <row r="83">
      <c r="A83" s="10">
        <f>IF(B83="","",ROW()-2)</f>
        <v/>
      </c>
      <c r="B83" s="11" t="n"/>
      <c r="C83" s="12" t="n"/>
      <c r="D83" s="11" t="n"/>
      <c r="E83" s="13" t="n"/>
      <c r="F83" s="14" t="n"/>
      <c r="G83" s="14" t="n"/>
      <c r="H83" s="15">
        <f>IF(F83="","",F83-N(G83))</f>
        <v/>
      </c>
      <c r="I83" s="14" t="n"/>
      <c r="J83" s="13" t="n"/>
      <c r="K83" s="14" t="n"/>
      <c r="L83" s="13" t="n"/>
      <c r="M83" s="14" t="n"/>
      <c r="N83" s="13" t="n"/>
      <c r="O83" s="14" t="n"/>
      <c r="P83" s="13" t="n"/>
      <c r="Q83" s="15">
        <f>IF(B83="","",N(I83)+N(K83)+N(M83)+N(O83))</f>
        <v/>
      </c>
      <c r="R83" s="15">
        <f>IF(H83="","",H83-Q83)</f>
        <v/>
      </c>
      <c r="S83" s="10">
        <f>IF(H83="","",IF(R83&lt;=0,"تسویه",IF(Q83=0,"پرداخت‌نشده","بدهکار")))</f>
        <v/>
      </c>
      <c r="T83" s="11" t="n"/>
    </row>
    <row r="84">
      <c r="A84" s="10">
        <f>IF(B84="","",ROW()-2)</f>
        <v/>
      </c>
      <c r="B84" s="11" t="n"/>
      <c r="C84" s="12" t="n"/>
      <c r="D84" s="11" t="n"/>
      <c r="E84" s="13" t="n"/>
      <c r="F84" s="14" t="n"/>
      <c r="G84" s="14" t="n"/>
      <c r="H84" s="15">
        <f>IF(F84="","",F84-N(G84))</f>
        <v/>
      </c>
      <c r="I84" s="14" t="n"/>
      <c r="J84" s="13" t="n"/>
      <c r="K84" s="14" t="n"/>
      <c r="L84" s="13" t="n"/>
      <c r="M84" s="14" t="n"/>
      <c r="N84" s="13" t="n"/>
      <c r="O84" s="14" t="n"/>
      <c r="P84" s="13" t="n"/>
      <c r="Q84" s="15">
        <f>IF(B84="","",N(I84)+N(K84)+N(M84)+N(O84))</f>
        <v/>
      </c>
      <c r="R84" s="15">
        <f>IF(H84="","",H84-Q84)</f>
        <v/>
      </c>
      <c r="S84" s="10">
        <f>IF(H84="","",IF(R84&lt;=0,"تسویه",IF(Q84=0,"پرداخت‌نشده","بدهکار")))</f>
        <v/>
      </c>
      <c r="T84" s="11" t="n"/>
    </row>
    <row r="85">
      <c r="A85" s="10">
        <f>IF(B85="","",ROW()-2)</f>
        <v/>
      </c>
      <c r="B85" s="11" t="n"/>
      <c r="C85" s="12" t="n"/>
      <c r="D85" s="11" t="n"/>
      <c r="E85" s="13" t="n"/>
      <c r="F85" s="14" t="n"/>
      <c r="G85" s="14" t="n"/>
      <c r="H85" s="15">
        <f>IF(F85="","",F85-N(G85))</f>
        <v/>
      </c>
      <c r="I85" s="14" t="n"/>
      <c r="J85" s="13" t="n"/>
      <c r="K85" s="14" t="n"/>
      <c r="L85" s="13" t="n"/>
      <c r="M85" s="14" t="n"/>
      <c r="N85" s="13" t="n"/>
      <c r="O85" s="14" t="n"/>
      <c r="P85" s="13" t="n"/>
      <c r="Q85" s="15">
        <f>IF(B85="","",N(I85)+N(K85)+N(M85)+N(O85))</f>
        <v/>
      </c>
      <c r="R85" s="15">
        <f>IF(H85="","",H85-Q85)</f>
        <v/>
      </c>
      <c r="S85" s="10">
        <f>IF(H85="","",IF(R85&lt;=0,"تسویه",IF(Q85=0,"پرداخت‌نشده","بدهکار")))</f>
        <v/>
      </c>
      <c r="T85" s="11" t="n"/>
    </row>
    <row r="86">
      <c r="A86" s="10">
        <f>IF(B86="","",ROW()-2)</f>
        <v/>
      </c>
      <c r="B86" s="11" t="n"/>
      <c r="C86" s="12" t="n"/>
      <c r="D86" s="11" t="n"/>
      <c r="E86" s="13" t="n"/>
      <c r="F86" s="14" t="n"/>
      <c r="G86" s="14" t="n"/>
      <c r="H86" s="15">
        <f>IF(F86="","",F86-N(G86))</f>
        <v/>
      </c>
      <c r="I86" s="14" t="n"/>
      <c r="J86" s="13" t="n"/>
      <c r="K86" s="14" t="n"/>
      <c r="L86" s="13" t="n"/>
      <c r="M86" s="14" t="n"/>
      <c r="N86" s="13" t="n"/>
      <c r="O86" s="14" t="n"/>
      <c r="P86" s="13" t="n"/>
      <c r="Q86" s="15">
        <f>IF(B86="","",N(I86)+N(K86)+N(M86)+N(O86))</f>
        <v/>
      </c>
      <c r="R86" s="15">
        <f>IF(H86="","",H86-Q86)</f>
        <v/>
      </c>
      <c r="S86" s="10">
        <f>IF(H86="","",IF(R86&lt;=0,"تسویه",IF(Q86=0,"پرداخت‌نشده","بدهکار")))</f>
        <v/>
      </c>
      <c r="T86" s="11" t="n"/>
    </row>
    <row r="87">
      <c r="A87" s="10">
        <f>IF(B87="","",ROW()-2)</f>
        <v/>
      </c>
      <c r="B87" s="11" t="n"/>
      <c r="C87" s="12" t="n"/>
      <c r="D87" s="11" t="n"/>
      <c r="E87" s="13" t="n"/>
      <c r="F87" s="14" t="n"/>
      <c r="G87" s="14" t="n"/>
      <c r="H87" s="15">
        <f>IF(F87="","",F87-N(G87))</f>
        <v/>
      </c>
      <c r="I87" s="14" t="n"/>
      <c r="J87" s="13" t="n"/>
      <c r="K87" s="14" t="n"/>
      <c r="L87" s="13" t="n"/>
      <c r="M87" s="14" t="n"/>
      <c r="N87" s="13" t="n"/>
      <c r="O87" s="14" t="n"/>
      <c r="P87" s="13" t="n"/>
      <c r="Q87" s="15">
        <f>IF(B87="","",N(I87)+N(K87)+N(M87)+N(O87))</f>
        <v/>
      </c>
      <c r="R87" s="15">
        <f>IF(H87="","",H87-Q87)</f>
        <v/>
      </c>
      <c r="S87" s="10">
        <f>IF(H87="","",IF(R87&lt;=0,"تسویه",IF(Q87=0,"پرداخت‌نشده","بدهکار")))</f>
        <v/>
      </c>
      <c r="T87" s="11" t="n"/>
    </row>
    <row r="88">
      <c r="A88" s="10">
        <f>IF(B88="","",ROW()-2)</f>
        <v/>
      </c>
      <c r="B88" s="11" t="n"/>
      <c r="C88" s="12" t="n"/>
      <c r="D88" s="11" t="n"/>
      <c r="E88" s="13" t="n"/>
      <c r="F88" s="14" t="n"/>
      <c r="G88" s="14" t="n"/>
      <c r="H88" s="15">
        <f>IF(F88="","",F88-N(G88))</f>
        <v/>
      </c>
      <c r="I88" s="14" t="n"/>
      <c r="J88" s="13" t="n"/>
      <c r="K88" s="14" t="n"/>
      <c r="L88" s="13" t="n"/>
      <c r="M88" s="14" t="n"/>
      <c r="N88" s="13" t="n"/>
      <c r="O88" s="14" t="n"/>
      <c r="P88" s="13" t="n"/>
      <c r="Q88" s="15">
        <f>IF(B88="","",N(I88)+N(K88)+N(M88)+N(O88))</f>
        <v/>
      </c>
      <c r="R88" s="15">
        <f>IF(H88="","",H88-Q88)</f>
        <v/>
      </c>
      <c r="S88" s="10">
        <f>IF(H88="","",IF(R88&lt;=0,"تسویه",IF(Q88=0,"پرداخت‌نشده","بدهکار")))</f>
        <v/>
      </c>
      <c r="T88" s="11" t="n"/>
    </row>
    <row r="89">
      <c r="A89" s="10">
        <f>IF(B89="","",ROW()-2)</f>
        <v/>
      </c>
      <c r="B89" s="11" t="n"/>
      <c r="C89" s="12" t="n"/>
      <c r="D89" s="11" t="n"/>
      <c r="E89" s="13" t="n"/>
      <c r="F89" s="14" t="n"/>
      <c r="G89" s="14" t="n"/>
      <c r="H89" s="15">
        <f>IF(F89="","",F89-N(G89))</f>
        <v/>
      </c>
      <c r="I89" s="14" t="n"/>
      <c r="J89" s="13" t="n"/>
      <c r="K89" s="14" t="n"/>
      <c r="L89" s="13" t="n"/>
      <c r="M89" s="14" t="n"/>
      <c r="N89" s="13" t="n"/>
      <c r="O89" s="14" t="n"/>
      <c r="P89" s="13" t="n"/>
      <c r="Q89" s="15">
        <f>IF(B89="","",N(I89)+N(K89)+N(M89)+N(O89))</f>
        <v/>
      </c>
      <c r="R89" s="15">
        <f>IF(H89="","",H89-Q89)</f>
        <v/>
      </c>
      <c r="S89" s="10">
        <f>IF(H89="","",IF(R89&lt;=0,"تسویه",IF(Q89=0,"پرداخت‌نشده","بدهکار")))</f>
        <v/>
      </c>
      <c r="T89" s="11" t="n"/>
    </row>
    <row r="90">
      <c r="A90" s="10">
        <f>IF(B90="","",ROW()-2)</f>
        <v/>
      </c>
      <c r="B90" s="11" t="n"/>
      <c r="C90" s="12" t="n"/>
      <c r="D90" s="11" t="n"/>
      <c r="E90" s="13" t="n"/>
      <c r="F90" s="14" t="n"/>
      <c r="G90" s="14" t="n"/>
      <c r="H90" s="15">
        <f>IF(F90="","",F90-N(G90))</f>
        <v/>
      </c>
      <c r="I90" s="14" t="n"/>
      <c r="J90" s="13" t="n"/>
      <c r="K90" s="14" t="n"/>
      <c r="L90" s="13" t="n"/>
      <c r="M90" s="14" t="n"/>
      <c r="N90" s="13" t="n"/>
      <c r="O90" s="14" t="n"/>
      <c r="P90" s="13" t="n"/>
      <c r="Q90" s="15">
        <f>IF(B90="","",N(I90)+N(K90)+N(M90)+N(O90))</f>
        <v/>
      </c>
      <c r="R90" s="15">
        <f>IF(H90="","",H90-Q90)</f>
        <v/>
      </c>
      <c r="S90" s="10">
        <f>IF(H90="","",IF(R90&lt;=0,"تسویه",IF(Q90=0,"پرداخت‌نشده","بدهکار")))</f>
        <v/>
      </c>
      <c r="T90" s="11" t="n"/>
    </row>
    <row r="91">
      <c r="A91" s="10">
        <f>IF(B91="","",ROW()-2)</f>
        <v/>
      </c>
      <c r="B91" s="11" t="n"/>
      <c r="C91" s="12" t="n"/>
      <c r="D91" s="11" t="n"/>
      <c r="E91" s="13" t="n"/>
      <c r="F91" s="14" t="n"/>
      <c r="G91" s="14" t="n"/>
      <c r="H91" s="15">
        <f>IF(F91="","",F91-N(G91))</f>
        <v/>
      </c>
      <c r="I91" s="14" t="n"/>
      <c r="J91" s="13" t="n"/>
      <c r="K91" s="14" t="n"/>
      <c r="L91" s="13" t="n"/>
      <c r="M91" s="14" t="n"/>
      <c r="N91" s="13" t="n"/>
      <c r="O91" s="14" t="n"/>
      <c r="P91" s="13" t="n"/>
      <c r="Q91" s="15">
        <f>IF(B91="","",N(I91)+N(K91)+N(M91)+N(O91))</f>
        <v/>
      </c>
      <c r="R91" s="15">
        <f>IF(H91="","",H91-Q91)</f>
        <v/>
      </c>
      <c r="S91" s="10">
        <f>IF(H91="","",IF(R91&lt;=0,"تسویه",IF(Q91=0,"پرداخت‌نشده","بدهکار")))</f>
        <v/>
      </c>
      <c r="T91" s="11" t="n"/>
    </row>
    <row r="92">
      <c r="A92" s="10">
        <f>IF(B92="","",ROW()-2)</f>
        <v/>
      </c>
      <c r="B92" s="11" t="n"/>
      <c r="C92" s="12" t="n"/>
      <c r="D92" s="11" t="n"/>
      <c r="E92" s="13" t="n"/>
      <c r="F92" s="14" t="n"/>
      <c r="G92" s="14" t="n"/>
      <c r="H92" s="15">
        <f>IF(F92="","",F92-N(G92))</f>
        <v/>
      </c>
      <c r="I92" s="14" t="n"/>
      <c r="J92" s="13" t="n"/>
      <c r="K92" s="14" t="n"/>
      <c r="L92" s="13" t="n"/>
      <c r="M92" s="14" t="n"/>
      <c r="N92" s="13" t="n"/>
      <c r="O92" s="14" t="n"/>
      <c r="P92" s="13" t="n"/>
      <c r="Q92" s="15">
        <f>IF(B92="","",N(I92)+N(K92)+N(M92)+N(O92))</f>
        <v/>
      </c>
      <c r="R92" s="15">
        <f>IF(H92="","",H92-Q92)</f>
        <v/>
      </c>
      <c r="S92" s="10">
        <f>IF(H92="","",IF(R92&lt;=0,"تسویه",IF(Q92=0,"پرداخت‌نشده","بدهکار")))</f>
        <v/>
      </c>
      <c r="T92" s="11" t="n"/>
    </row>
    <row r="93">
      <c r="A93" s="10">
        <f>IF(B93="","",ROW()-2)</f>
        <v/>
      </c>
      <c r="B93" s="11" t="n"/>
      <c r="C93" s="12" t="n"/>
      <c r="D93" s="11" t="n"/>
      <c r="E93" s="13" t="n"/>
      <c r="F93" s="14" t="n"/>
      <c r="G93" s="14" t="n"/>
      <c r="H93" s="15">
        <f>IF(F93="","",F93-N(G93))</f>
        <v/>
      </c>
      <c r="I93" s="14" t="n"/>
      <c r="J93" s="13" t="n"/>
      <c r="K93" s="14" t="n"/>
      <c r="L93" s="13" t="n"/>
      <c r="M93" s="14" t="n"/>
      <c r="N93" s="13" t="n"/>
      <c r="O93" s="14" t="n"/>
      <c r="P93" s="13" t="n"/>
      <c r="Q93" s="15">
        <f>IF(B93="","",N(I93)+N(K93)+N(M93)+N(O93))</f>
        <v/>
      </c>
      <c r="R93" s="15">
        <f>IF(H93="","",H93-Q93)</f>
        <v/>
      </c>
      <c r="S93" s="10">
        <f>IF(H93="","",IF(R93&lt;=0,"تسویه",IF(Q93=0,"پرداخت‌نشده","بدهکار")))</f>
        <v/>
      </c>
      <c r="T93" s="11" t="n"/>
    </row>
    <row r="94">
      <c r="A94" s="10">
        <f>IF(B94="","",ROW()-2)</f>
        <v/>
      </c>
      <c r="B94" s="11" t="n"/>
      <c r="C94" s="12" t="n"/>
      <c r="D94" s="11" t="n"/>
      <c r="E94" s="13" t="n"/>
      <c r="F94" s="14" t="n"/>
      <c r="G94" s="14" t="n"/>
      <c r="H94" s="15">
        <f>IF(F94="","",F94-N(G94))</f>
        <v/>
      </c>
      <c r="I94" s="14" t="n"/>
      <c r="J94" s="13" t="n"/>
      <c r="K94" s="14" t="n"/>
      <c r="L94" s="13" t="n"/>
      <c r="M94" s="14" t="n"/>
      <c r="N94" s="13" t="n"/>
      <c r="O94" s="14" t="n"/>
      <c r="P94" s="13" t="n"/>
      <c r="Q94" s="15">
        <f>IF(B94="","",N(I94)+N(K94)+N(M94)+N(O94))</f>
        <v/>
      </c>
      <c r="R94" s="15">
        <f>IF(H94="","",H94-Q94)</f>
        <v/>
      </c>
      <c r="S94" s="10">
        <f>IF(H94="","",IF(R94&lt;=0,"تسویه",IF(Q94=0,"پرداخت‌نشده","بدهکار")))</f>
        <v/>
      </c>
      <c r="T94" s="11" t="n"/>
    </row>
    <row r="95">
      <c r="A95" s="10">
        <f>IF(B95="","",ROW()-2)</f>
        <v/>
      </c>
      <c r="B95" s="11" t="n"/>
      <c r="C95" s="12" t="n"/>
      <c r="D95" s="11" t="n"/>
      <c r="E95" s="13" t="n"/>
      <c r="F95" s="14" t="n"/>
      <c r="G95" s="14" t="n"/>
      <c r="H95" s="15">
        <f>IF(F95="","",F95-N(G95))</f>
        <v/>
      </c>
      <c r="I95" s="14" t="n"/>
      <c r="J95" s="13" t="n"/>
      <c r="K95" s="14" t="n"/>
      <c r="L95" s="13" t="n"/>
      <c r="M95" s="14" t="n"/>
      <c r="N95" s="13" t="n"/>
      <c r="O95" s="14" t="n"/>
      <c r="P95" s="13" t="n"/>
      <c r="Q95" s="15">
        <f>IF(B95="","",N(I95)+N(K95)+N(M95)+N(O95))</f>
        <v/>
      </c>
      <c r="R95" s="15">
        <f>IF(H95="","",H95-Q95)</f>
        <v/>
      </c>
      <c r="S95" s="10">
        <f>IF(H95="","",IF(R95&lt;=0,"تسویه",IF(Q95=0,"پرداخت‌نشده","بدهکار")))</f>
        <v/>
      </c>
      <c r="T95" s="11" t="n"/>
    </row>
    <row r="96">
      <c r="A96" s="10">
        <f>IF(B96="","",ROW()-2)</f>
        <v/>
      </c>
      <c r="B96" s="11" t="n"/>
      <c r="C96" s="12" t="n"/>
      <c r="D96" s="11" t="n"/>
      <c r="E96" s="13" t="n"/>
      <c r="F96" s="14" t="n"/>
      <c r="G96" s="14" t="n"/>
      <c r="H96" s="15">
        <f>IF(F96="","",F96-N(G96))</f>
        <v/>
      </c>
      <c r="I96" s="14" t="n"/>
      <c r="J96" s="13" t="n"/>
      <c r="K96" s="14" t="n"/>
      <c r="L96" s="13" t="n"/>
      <c r="M96" s="14" t="n"/>
      <c r="N96" s="13" t="n"/>
      <c r="O96" s="14" t="n"/>
      <c r="P96" s="13" t="n"/>
      <c r="Q96" s="15">
        <f>IF(B96="","",N(I96)+N(K96)+N(M96)+N(O96))</f>
        <v/>
      </c>
      <c r="R96" s="15">
        <f>IF(H96="","",H96-Q96)</f>
        <v/>
      </c>
      <c r="S96" s="10">
        <f>IF(H96="","",IF(R96&lt;=0,"تسویه",IF(Q96=0,"پرداخت‌نشده","بدهکار")))</f>
        <v/>
      </c>
      <c r="T96" s="11" t="n"/>
    </row>
    <row r="97">
      <c r="A97" s="10">
        <f>IF(B97="","",ROW()-2)</f>
        <v/>
      </c>
      <c r="B97" s="11" t="n"/>
      <c r="C97" s="12" t="n"/>
      <c r="D97" s="11" t="n"/>
      <c r="E97" s="13" t="n"/>
      <c r="F97" s="14" t="n"/>
      <c r="G97" s="14" t="n"/>
      <c r="H97" s="15">
        <f>IF(F97="","",F97-N(G97))</f>
        <v/>
      </c>
      <c r="I97" s="14" t="n"/>
      <c r="J97" s="13" t="n"/>
      <c r="K97" s="14" t="n"/>
      <c r="L97" s="13" t="n"/>
      <c r="M97" s="14" t="n"/>
      <c r="N97" s="13" t="n"/>
      <c r="O97" s="14" t="n"/>
      <c r="P97" s="13" t="n"/>
      <c r="Q97" s="15">
        <f>IF(B97="","",N(I97)+N(K97)+N(M97)+N(O97))</f>
        <v/>
      </c>
      <c r="R97" s="15">
        <f>IF(H97="","",H97-Q97)</f>
        <v/>
      </c>
      <c r="S97" s="10">
        <f>IF(H97="","",IF(R97&lt;=0,"تسویه",IF(Q97=0,"پرداخت‌نشده","بدهکار")))</f>
        <v/>
      </c>
      <c r="T97" s="11" t="n"/>
    </row>
    <row r="98">
      <c r="A98" s="10">
        <f>IF(B98="","",ROW()-2)</f>
        <v/>
      </c>
      <c r="B98" s="11" t="n"/>
      <c r="C98" s="12" t="n"/>
      <c r="D98" s="11" t="n"/>
      <c r="E98" s="13" t="n"/>
      <c r="F98" s="14" t="n"/>
      <c r="G98" s="14" t="n"/>
      <c r="H98" s="15">
        <f>IF(F98="","",F98-N(G98))</f>
        <v/>
      </c>
      <c r="I98" s="14" t="n"/>
      <c r="J98" s="13" t="n"/>
      <c r="K98" s="14" t="n"/>
      <c r="L98" s="13" t="n"/>
      <c r="M98" s="14" t="n"/>
      <c r="N98" s="13" t="n"/>
      <c r="O98" s="14" t="n"/>
      <c r="P98" s="13" t="n"/>
      <c r="Q98" s="15">
        <f>IF(B98="","",N(I98)+N(K98)+N(M98)+N(O98))</f>
        <v/>
      </c>
      <c r="R98" s="15">
        <f>IF(H98="","",H98-Q98)</f>
        <v/>
      </c>
      <c r="S98" s="10">
        <f>IF(H98="","",IF(R98&lt;=0,"تسویه",IF(Q98=0,"پرداخت‌نشده","بدهکار")))</f>
        <v/>
      </c>
      <c r="T98" s="11" t="n"/>
    </row>
    <row r="99">
      <c r="A99" s="10">
        <f>IF(B99="","",ROW()-2)</f>
        <v/>
      </c>
      <c r="B99" s="11" t="n"/>
      <c r="C99" s="12" t="n"/>
      <c r="D99" s="11" t="n"/>
      <c r="E99" s="13" t="n"/>
      <c r="F99" s="14" t="n"/>
      <c r="G99" s="14" t="n"/>
      <c r="H99" s="15">
        <f>IF(F99="","",F99-N(G99))</f>
        <v/>
      </c>
      <c r="I99" s="14" t="n"/>
      <c r="J99" s="13" t="n"/>
      <c r="K99" s="14" t="n"/>
      <c r="L99" s="13" t="n"/>
      <c r="M99" s="14" t="n"/>
      <c r="N99" s="13" t="n"/>
      <c r="O99" s="14" t="n"/>
      <c r="P99" s="13" t="n"/>
      <c r="Q99" s="15">
        <f>IF(B99="","",N(I99)+N(K99)+N(M99)+N(O99))</f>
        <v/>
      </c>
      <c r="R99" s="15">
        <f>IF(H99="","",H99-Q99)</f>
        <v/>
      </c>
      <c r="S99" s="10">
        <f>IF(H99="","",IF(R99&lt;=0,"تسویه",IF(Q99=0,"پرداخت‌نشده","بدهکار")))</f>
        <v/>
      </c>
      <c r="T99" s="11" t="n"/>
    </row>
    <row r="100">
      <c r="A100" s="10">
        <f>IF(B100="","",ROW()-2)</f>
        <v/>
      </c>
      <c r="B100" s="11" t="n"/>
      <c r="C100" s="12" t="n"/>
      <c r="D100" s="11" t="n"/>
      <c r="E100" s="13" t="n"/>
      <c r="F100" s="14" t="n"/>
      <c r="G100" s="14" t="n"/>
      <c r="H100" s="15">
        <f>IF(F100="","",F100-N(G100))</f>
        <v/>
      </c>
      <c r="I100" s="14" t="n"/>
      <c r="J100" s="13" t="n"/>
      <c r="K100" s="14" t="n"/>
      <c r="L100" s="13" t="n"/>
      <c r="M100" s="14" t="n"/>
      <c r="N100" s="13" t="n"/>
      <c r="O100" s="14" t="n"/>
      <c r="P100" s="13" t="n"/>
      <c r="Q100" s="15">
        <f>IF(B100="","",N(I100)+N(K100)+N(M100)+N(O100))</f>
        <v/>
      </c>
      <c r="R100" s="15">
        <f>IF(H100="","",H100-Q100)</f>
        <v/>
      </c>
      <c r="S100" s="10">
        <f>IF(H100="","",IF(R100&lt;=0,"تسویه",IF(Q100=0,"پرداخت‌نشده","بدهکار")))</f>
        <v/>
      </c>
      <c r="T100" s="11" t="n"/>
    </row>
    <row r="101">
      <c r="A101" s="10">
        <f>IF(B101="","",ROW()-2)</f>
        <v/>
      </c>
      <c r="B101" s="11" t="n"/>
      <c r="C101" s="12" t="n"/>
      <c r="D101" s="11" t="n"/>
      <c r="E101" s="13" t="n"/>
      <c r="F101" s="14" t="n"/>
      <c r="G101" s="14" t="n"/>
      <c r="H101" s="15">
        <f>IF(F101="","",F101-N(G101))</f>
        <v/>
      </c>
      <c r="I101" s="14" t="n"/>
      <c r="J101" s="13" t="n"/>
      <c r="K101" s="14" t="n"/>
      <c r="L101" s="13" t="n"/>
      <c r="M101" s="14" t="n"/>
      <c r="N101" s="13" t="n"/>
      <c r="O101" s="14" t="n"/>
      <c r="P101" s="13" t="n"/>
      <c r="Q101" s="15">
        <f>IF(B101="","",N(I101)+N(K101)+N(M101)+N(O101))</f>
        <v/>
      </c>
      <c r="R101" s="15">
        <f>IF(H101="","",H101-Q101)</f>
        <v/>
      </c>
      <c r="S101" s="10">
        <f>IF(H101="","",IF(R101&lt;=0,"تسویه",IF(Q101=0,"پرداخت‌نشده","بدهکار")))</f>
        <v/>
      </c>
      <c r="T101" s="11" t="n"/>
    </row>
    <row r="102">
      <c r="A102" s="10">
        <f>IF(B102="","",ROW()-2)</f>
        <v/>
      </c>
      <c r="B102" s="11" t="n"/>
      <c r="C102" s="12" t="n"/>
      <c r="D102" s="11" t="n"/>
      <c r="E102" s="13" t="n"/>
      <c r="F102" s="14" t="n"/>
      <c r="G102" s="14" t="n"/>
      <c r="H102" s="15">
        <f>IF(F102="","",F102-N(G102))</f>
        <v/>
      </c>
      <c r="I102" s="14" t="n"/>
      <c r="J102" s="13" t="n"/>
      <c r="K102" s="14" t="n"/>
      <c r="L102" s="13" t="n"/>
      <c r="M102" s="14" t="n"/>
      <c r="N102" s="13" t="n"/>
      <c r="O102" s="14" t="n"/>
      <c r="P102" s="13" t="n"/>
      <c r="Q102" s="15">
        <f>IF(B102="","",N(I102)+N(K102)+N(M102)+N(O102))</f>
        <v/>
      </c>
      <c r="R102" s="15">
        <f>IF(H102="","",H102-Q102)</f>
        <v/>
      </c>
      <c r="S102" s="10">
        <f>IF(H102="","",IF(R102&lt;=0,"تسویه",IF(Q102=0,"پرداخت‌نشده","بدهکار")))</f>
        <v/>
      </c>
      <c r="T102" s="11" t="n"/>
    </row>
    <row r="103">
      <c r="A103" s="10">
        <f>IF(B103="","",ROW()-2)</f>
        <v/>
      </c>
      <c r="B103" s="11" t="n"/>
      <c r="C103" s="12" t="n"/>
      <c r="D103" s="11" t="n"/>
      <c r="E103" s="13" t="n"/>
      <c r="F103" s="14" t="n"/>
      <c r="G103" s="14" t="n"/>
      <c r="H103" s="15">
        <f>IF(F103="","",F103-N(G103))</f>
        <v/>
      </c>
      <c r="I103" s="14" t="n"/>
      <c r="J103" s="13" t="n"/>
      <c r="K103" s="14" t="n"/>
      <c r="L103" s="13" t="n"/>
      <c r="M103" s="14" t="n"/>
      <c r="N103" s="13" t="n"/>
      <c r="O103" s="14" t="n"/>
      <c r="P103" s="13" t="n"/>
      <c r="Q103" s="15">
        <f>IF(B103="","",N(I103)+N(K103)+N(M103)+N(O103))</f>
        <v/>
      </c>
      <c r="R103" s="15">
        <f>IF(H103="","",H103-Q103)</f>
        <v/>
      </c>
      <c r="S103" s="10">
        <f>IF(H103="","",IF(R103&lt;=0,"تسویه",IF(Q103=0,"پرداخت‌نشده","بدهکار")))</f>
        <v/>
      </c>
      <c r="T103" s="11" t="n"/>
    </row>
    <row r="104">
      <c r="A104" s="10">
        <f>IF(B104="","",ROW()-2)</f>
        <v/>
      </c>
      <c r="B104" s="11" t="n"/>
      <c r="C104" s="12" t="n"/>
      <c r="D104" s="11" t="n"/>
      <c r="E104" s="13" t="n"/>
      <c r="F104" s="14" t="n"/>
      <c r="G104" s="14" t="n"/>
      <c r="H104" s="15">
        <f>IF(F104="","",F104-N(G104))</f>
        <v/>
      </c>
      <c r="I104" s="14" t="n"/>
      <c r="J104" s="13" t="n"/>
      <c r="K104" s="14" t="n"/>
      <c r="L104" s="13" t="n"/>
      <c r="M104" s="14" t="n"/>
      <c r="N104" s="13" t="n"/>
      <c r="O104" s="14" t="n"/>
      <c r="P104" s="13" t="n"/>
      <c r="Q104" s="15">
        <f>IF(B104="","",N(I104)+N(K104)+N(M104)+N(O104))</f>
        <v/>
      </c>
      <c r="R104" s="15">
        <f>IF(H104="","",H104-Q104)</f>
        <v/>
      </c>
      <c r="S104" s="10">
        <f>IF(H104="","",IF(R104&lt;=0,"تسویه",IF(Q104=0,"پرداخت‌نشده","بدهکار")))</f>
        <v/>
      </c>
      <c r="T104" s="11" t="n"/>
    </row>
    <row r="105">
      <c r="A105" s="10">
        <f>IF(B105="","",ROW()-2)</f>
        <v/>
      </c>
      <c r="B105" s="11" t="n"/>
      <c r="C105" s="12" t="n"/>
      <c r="D105" s="11" t="n"/>
      <c r="E105" s="13" t="n"/>
      <c r="F105" s="14" t="n"/>
      <c r="G105" s="14" t="n"/>
      <c r="H105" s="15">
        <f>IF(F105="","",F105-N(G105))</f>
        <v/>
      </c>
      <c r="I105" s="14" t="n"/>
      <c r="J105" s="13" t="n"/>
      <c r="K105" s="14" t="n"/>
      <c r="L105" s="13" t="n"/>
      <c r="M105" s="14" t="n"/>
      <c r="N105" s="13" t="n"/>
      <c r="O105" s="14" t="n"/>
      <c r="P105" s="13" t="n"/>
      <c r="Q105" s="15">
        <f>IF(B105="","",N(I105)+N(K105)+N(M105)+N(O105))</f>
        <v/>
      </c>
      <c r="R105" s="15">
        <f>IF(H105="","",H105-Q105)</f>
        <v/>
      </c>
      <c r="S105" s="10">
        <f>IF(H105="","",IF(R105&lt;=0,"تسویه",IF(Q105=0,"پرداخت‌نشده","بدهکار")))</f>
        <v/>
      </c>
      <c r="T105" s="11" t="n"/>
    </row>
    <row r="106">
      <c r="A106" s="10">
        <f>IF(B106="","",ROW()-2)</f>
        <v/>
      </c>
      <c r="B106" s="11" t="n"/>
      <c r="C106" s="12" t="n"/>
      <c r="D106" s="11" t="n"/>
      <c r="E106" s="13" t="n"/>
      <c r="F106" s="14" t="n"/>
      <c r="G106" s="14" t="n"/>
      <c r="H106" s="15">
        <f>IF(F106="","",F106-N(G106))</f>
        <v/>
      </c>
      <c r="I106" s="14" t="n"/>
      <c r="J106" s="13" t="n"/>
      <c r="K106" s="14" t="n"/>
      <c r="L106" s="13" t="n"/>
      <c r="M106" s="14" t="n"/>
      <c r="N106" s="13" t="n"/>
      <c r="O106" s="14" t="n"/>
      <c r="P106" s="13" t="n"/>
      <c r="Q106" s="15">
        <f>IF(B106="","",N(I106)+N(K106)+N(M106)+N(O106))</f>
        <v/>
      </c>
      <c r="R106" s="15">
        <f>IF(H106="","",H106-Q106)</f>
        <v/>
      </c>
      <c r="S106" s="10">
        <f>IF(H106="","",IF(R106&lt;=0,"تسویه",IF(Q106=0,"پرداخت‌نشده","بدهکار")))</f>
        <v/>
      </c>
      <c r="T106" s="11" t="n"/>
    </row>
    <row r="107">
      <c r="A107" s="10">
        <f>IF(B107="","",ROW()-2)</f>
        <v/>
      </c>
      <c r="B107" s="11" t="n"/>
      <c r="C107" s="12" t="n"/>
      <c r="D107" s="11" t="n"/>
      <c r="E107" s="13" t="n"/>
      <c r="F107" s="14" t="n"/>
      <c r="G107" s="14" t="n"/>
      <c r="H107" s="15">
        <f>IF(F107="","",F107-N(G107))</f>
        <v/>
      </c>
      <c r="I107" s="14" t="n"/>
      <c r="J107" s="13" t="n"/>
      <c r="K107" s="14" t="n"/>
      <c r="L107" s="13" t="n"/>
      <c r="M107" s="14" t="n"/>
      <c r="N107" s="13" t="n"/>
      <c r="O107" s="14" t="n"/>
      <c r="P107" s="13" t="n"/>
      <c r="Q107" s="15">
        <f>IF(B107="","",N(I107)+N(K107)+N(M107)+N(O107))</f>
        <v/>
      </c>
      <c r="R107" s="15">
        <f>IF(H107="","",H107-Q107)</f>
        <v/>
      </c>
      <c r="S107" s="10">
        <f>IF(H107="","",IF(R107&lt;=0,"تسویه",IF(Q107=0,"پرداخت‌نشده","بدهکار")))</f>
        <v/>
      </c>
      <c r="T107" s="11" t="n"/>
    </row>
    <row r="108">
      <c r="A108" s="10">
        <f>IF(B108="","",ROW()-2)</f>
        <v/>
      </c>
      <c r="B108" s="11" t="n"/>
      <c r="C108" s="12" t="n"/>
      <c r="D108" s="11" t="n"/>
      <c r="E108" s="13" t="n"/>
      <c r="F108" s="14" t="n"/>
      <c r="G108" s="14" t="n"/>
      <c r="H108" s="15">
        <f>IF(F108="","",F108-N(G108))</f>
        <v/>
      </c>
      <c r="I108" s="14" t="n"/>
      <c r="J108" s="13" t="n"/>
      <c r="K108" s="14" t="n"/>
      <c r="L108" s="13" t="n"/>
      <c r="M108" s="14" t="n"/>
      <c r="N108" s="13" t="n"/>
      <c r="O108" s="14" t="n"/>
      <c r="P108" s="13" t="n"/>
      <c r="Q108" s="15">
        <f>IF(B108="","",N(I108)+N(K108)+N(M108)+N(O108))</f>
        <v/>
      </c>
      <c r="R108" s="15">
        <f>IF(H108="","",H108-Q108)</f>
        <v/>
      </c>
      <c r="S108" s="10">
        <f>IF(H108="","",IF(R108&lt;=0,"تسویه",IF(Q108=0,"پرداخت‌نشده","بدهکار")))</f>
        <v/>
      </c>
      <c r="T108" s="11" t="n"/>
    </row>
    <row r="109">
      <c r="A109" s="10">
        <f>IF(B109="","",ROW()-2)</f>
        <v/>
      </c>
      <c r="B109" s="11" t="n"/>
      <c r="C109" s="12" t="n"/>
      <c r="D109" s="11" t="n"/>
      <c r="E109" s="13" t="n"/>
      <c r="F109" s="14" t="n"/>
      <c r="G109" s="14" t="n"/>
      <c r="H109" s="15">
        <f>IF(F109="","",F109-N(G109))</f>
        <v/>
      </c>
      <c r="I109" s="14" t="n"/>
      <c r="J109" s="13" t="n"/>
      <c r="K109" s="14" t="n"/>
      <c r="L109" s="13" t="n"/>
      <c r="M109" s="14" t="n"/>
      <c r="N109" s="13" t="n"/>
      <c r="O109" s="14" t="n"/>
      <c r="P109" s="13" t="n"/>
      <c r="Q109" s="15">
        <f>IF(B109="","",N(I109)+N(K109)+N(M109)+N(O109))</f>
        <v/>
      </c>
      <c r="R109" s="15">
        <f>IF(H109="","",H109-Q109)</f>
        <v/>
      </c>
      <c r="S109" s="10">
        <f>IF(H109="","",IF(R109&lt;=0,"تسویه",IF(Q109=0,"پرداخت‌نشده","بدهکار")))</f>
        <v/>
      </c>
      <c r="T109" s="11" t="n"/>
    </row>
    <row r="110">
      <c r="A110" s="10">
        <f>IF(B110="","",ROW()-2)</f>
        <v/>
      </c>
      <c r="B110" s="11" t="n"/>
      <c r="C110" s="12" t="n"/>
      <c r="D110" s="11" t="n"/>
      <c r="E110" s="13" t="n"/>
      <c r="F110" s="14" t="n"/>
      <c r="G110" s="14" t="n"/>
      <c r="H110" s="15">
        <f>IF(F110="","",F110-N(G110))</f>
        <v/>
      </c>
      <c r="I110" s="14" t="n"/>
      <c r="J110" s="13" t="n"/>
      <c r="K110" s="14" t="n"/>
      <c r="L110" s="13" t="n"/>
      <c r="M110" s="14" t="n"/>
      <c r="N110" s="13" t="n"/>
      <c r="O110" s="14" t="n"/>
      <c r="P110" s="13" t="n"/>
      <c r="Q110" s="15">
        <f>IF(B110="","",N(I110)+N(K110)+N(M110)+N(O110))</f>
        <v/>
      </c>
      <c r="R110" s="15">
        <f>IF(H110="","",H110-Q110)</f>
        <v/>
      </c>
      <c r="S110" s="10">
        <f>IF(H110="","",IF(R110&lt;=0,"تسویه",IF(Q110=0,"پرداخت‌نشده","بدهکار")))</f>
        <v/>
      </c>
      <c r="T110" s="11" t="n"/>
    </row>
    <row r="111">
      <c r="A111" s="10">
        <f>IF(B111="","",ROW()-2)</f>
        <v/>
      </c>
      <c r="B111" s="11" t="n"/>
      <c r="C111" s="12" t="n"/>
      <c r="D111" s="11" t="n"/>
      <c r="E111" s="13" t="n"/>
      <c r="F111" s="14" t="n"/>
      <c r="G111" s="14" t="n"/>
      <c r="H111" s="15">
        <f>IF(F111="","",F111-N(G111))</f>
        <v/>
      </c>
      <c r="I111" s="14" t="n"/>
      <c r="J111" s="13" t="n"/>
      <c r="K111" s="14" t="n"/>
      <c r="L111" s="13" t="n"/>
      <c r="M111" s="14" t="n"/>
      <c r="N111" s="13" t="n"/>
      <c r="O111" s="14" t="n"/>
      <c r="P111" s="13" t="n"/>
      <c r="Q111" s="15">
        <f>IF(B111="","",N(I111)+N(K111)+N(M111)+N(O111))</f>
        <v/>
      </c>
      <c r="R111" s="15">
        <f>IF(H111="","",H111-Q111)</f>
        <v/>
      </c>
      <c r="S111" s="10">
        <f>IF(H111="","",IF(R111&lt;=0,"تسویه",IF(Q111=0,"پرداخت‌نشده","بدهکار")))</f>
        <v/>
      </c>
      <c r="T111" s="11" t="n"/>
    </row>
    <row r="112">
      <c r="A112" s="10">
        <f>IF(B112="","",ROW()-2)</f>
        <v/>
      </c>
      <c r="B112" s="11" t="n"/>
      <c r="C112" s="12" t="n"/>
      <c r="D112" s="11" t="n"/>
      <c r="E112" s="13" t="n"/>
      <c r="F112" s="14" t="n"/>
      <c r="G112" s="14" t="n"/>
      <c r="H112" s="15">
        <f>IF(F112="","",F112-N(G112))</f>
        <v/>
      </c>
      <c r="I112" s="14" t="n"/>
      <c r="J112" s="13" t="n"/>
      <c r="K112" s="14" t="n"/>
      <c r="L112" s="13" t="n"/>
      <c r="M112" s="14" t="n"/>
      <c r="N112" s="13" t="n"/>
      <c r="O112" s="14" t="n"/>
      <c r="P112" s="13" t="n"/>
      <c r="Q112" s="15">
        <f>IF(B112="","",N(I112)+N(K112)+N(M112)+N(O112))</f>
        <v/>
      </c>
      <c r="R112" s="15">
        <f>IF(H112="","",H112-Q112)</f>
        <v/>
      </c>
      <c r="S112" s="10">
        <f>IF(H112="","",IF(R112&lt;=0,"تسویه",IF(Q112=0,"پرداخت‌نشده","بدهکار")))</f>
        <v/>
      </c>
      <c r="T112" s="11" t="n"/>
    </row>
    <row r="113">
      <c r="A113" s="10">
        <f>IF(B113="","",ROW()-2)</f>
        <v/>
      </c>
      <c r="B113" s="11" t="n"/>
      <c r="C113" s="12" t="n"/>
      <c r="D113" s="11" t="n"/>
      <c r="E113" s="13" t="n"/>
      <c r="F113" s="14" t="n"/>
      <c r="G113" s="14" t="n"/>
      <c r="H113" s="15">
        <f>IF(F113="","",F113-N(G113))</f>
        <v/>
      </c>
      <c r="I113" s="14" t="n"/>
      <c r="J113" s="13" t="n"/>
      <c r="K113" s="14" t="n"/>
      <c r="L113" s="13" t="n"/>
      <c r="M113" s="14" t="n"/>
      <c r="N113" s="13" t="n"/>
      <c r="O113" s="14" t="n"/>
      <c r="P113" s="13" t="n"/>
      <c r="Q113" s="15">
        <f>IF(B113="","",N(I113)+N(K113)+N(M113)+N(O113))</f>
        <v/>
      </c>
      <c r="R113" s="15">
        <f>IF(H113="","",H113-Q113)</f>
        <v/>
      </c>
      <c r="S113" s="10">
        <f>IF(H113="","",IF(R113&lt;=0,"تسویه",IF(Q113=0,"پرداخت‌نشده","بدهکار")))</f>
        <v/>
      </c>
      <c r="T113" s="11" t="n"/>
    </row>
    <row r="114">
      <c r="A114" s="10">
        <f>IF(B114="","",ROW()-2)</f>
        <v/>
      </c>
      <c r="B114" s="11" t="n"/>
      <c r="C114" s="12" t="n"/>
      <c r="D114" s="11" t="n"/>
      <c r="E114" s="13" t="n"/>
      <c r="F114" s="14" t="n"/>
      <c r="G114" s="14" t="n"/>
      <c r="H114" s="15">
        <f>IF(F114="","",F114-N(G114))</f>
        <v/>
      </c>
      <c r="I114" s="14" t="n"/>
      <c r="J114" s="13" t="n"/>
      <c r="K114" s="14" t="n"/>
      <c r="L114" s="13" t="n"/>
      <c r="M114" s="14" t="n"/>
      <c r="N114" s="13" t="n"/>
      <c r="O114" s="14" t="n"/>
      <c r="P114" s="13" t="n"/>
      <c r="Q114" s="15">
        <f>IF(B114="","",N(I114)+N(K114)+N(M114)+N(O114))</f>
        <v/>
      </c>
      <c r="R114" s="15">
        <f>IF(H114="","",H114-Q114)</f>
        <v/>
      </c>
      <c r="S114" s="10">
        <f>IF(H114="","",IF(R114&lt;=0,"تسویه",IF(Q114=0,"پرداخت‌نشده","بدهکار")))</f>
        <v/>
      </c>
      <c r="T114" s="11" t="n"/>
    </row>
    <row r="115">
      <c r="A115" s="10">
        <f>IF(B115="","",ROW()-2)</f>
        <v/>
      </c>
      <c r="B115" s="11" t="n"/>
      <c r="C115" s="12" t="n"/>
      <c r="D115" s="11" t="n"/>
      <c r="E115" s="13" t="n"/>
      <c r="F115" s="14" t="n"/>
      <c r="G115" s="14" t="n"/>
      <c r="H115" s="15">
        <f>IF(F115="","",F115-N(G115))</f>
        <v/>
      </c>
      <c r="I115" s="14" t="n"/>
      <c r="J115" s="13" t="n"/>
      <c r="K115" s="14" t="n"/>
      <c r="L115" s="13" t="n"/>
      <c r="M115" s="14" t="n"/>
      <c r="N115" s="13" t="n"/>
      <c r="O115" s="14" t="n"/>
      <c r="P115" s="13" t="n"/>
      <c r="Q115" s="15">
        <f>IF(B115="","",N(I115)+N(K115)+N(M115)+N(O115))</f>
        <v/>
      </c>
      <c r="R115" s="15">
        <f>IF(H115="","",H115-Q115)</f>
        <v/>
      </c>
      <c r="S115" s="10">
        <f>IF(H115="","",IF(R115&lt;=0,"تسویه",IF(Q115=0,"پرداخت‌نشده","بدهکار")))</f>
        <v/>
      </c>
      <c r="T115" s="11" t="n"/>
    </row>
    <row r="116">
      <c r="A116" s="10">
        <f>IF(B116="","",ROW()-2)</f>
        <v/>
      </c>
      <c r="B116" s="11" t="n"/>
      <c r="C116" s="12" t="n"/>
      <c r="D116" s="11" t="n"/>
      <c r="E116" s="13" t="n"/>
      <c r="F116" s="14" t="n"/>
      <c r="G116" s="14" t="n"/>
      <c r="H116" s="15">
        <f>IF(F116="","",F116-N(G116))</f>
        <v/>
      </c>
      <c r="I116" s="14" t="n"/>
      <c r="J116" s="13" t="n"/>
      <c r="K116" s="14" t="n"/>
      <c r="L116" s="13" t="n"/>
      <c r="M116" s="14" t="n"/>
      <c r="N116" s="13" t="n"/>
      <c r="O116" s="14" t="n"/>
      <c r="P116" s="13" t="n"/>
      <c r="Q116" s="15">
        <f>IF(B116="","",N(I116)+N(K116)+N(M116)+N(O116))</f>
        <v/>
      </c>
      <c r="R116" s="15">
        <f>IF(H116="","",H116-Q116)</f>
        <v/>
      </c>
      <c r="S116" s="10">
        <f>IF(H116="","",IF(R116&lt;=0,"تسویه",IF(Q116=0,"پرداخت‌نشده","بدهکار")))</f>
        <v/>
      </c>
      <c r="T116" s="11" t="n"/>
    </row>
    <row r="117">
      <c r="A117" s="10">
        <f>IF(B117="","",ROW()-2)</f>
        <v/>
      </c>
      <c r="B117" s="11" t="n"/>
      <c r="C117" s="12" t="n"/>
      <c r="D117" s="11" t="n"/>
      <c r="E117" s="13" t="n"/>
      <c r="F117" s="14" t="n"/>
      <c r="G117" s="14" t="n"/>
      <c r="H117" s="15">
        <f>IF(F117="","",F117-N(G117))</f>
        <v/>
      </c>
      <c r="I117" s="14" t="n"/>
      <c r="J117" s="13" t="n"/>
      <c r="K117" s="14" t="n"/>
      <c r="L117" s="13" t="n"/>
      <c r="M117" s="14" t="n"/>
      <c r="N117" s="13" t="n"/>
      <c r="O117" s="14" t="n"/>
      <c r="P117" s="13" t="n"/>
      <c r="Q117" s="15">
        <f>IF(B117="","",N(I117)+N(K117)+N(M117)+N(O117))</f>
        <v/>
      </c>
      <c r="R117" s="15">
        <f>IF(H117="","",H117-Q117)</f>
        <v/>
      </c>
      <c r="S117" s="10">
        <f>IF(H117="","",IF(R117&lt;=0,"تسویه",IF(Q117=0,"پرداخت‌نشده","بدهکار")))</f>
        <v/>
      </c>
      <c r="T117" s="11" t="n"/>
    </row>
    <row r="118">
      <c r="A118" s="10">
        <f>IF(B118="","",ROW()-2)</f>
        <v/>
      </c>
      <c r="B118" s="11" t="n"/>
      <c r="C118" s="12" t="n"/>
      <c r="D118" s="11" t="n"/>
      <c r="E118" s="13" t="n"/>
      <c r="F118" s="14" t="n"/>
      <c r="G118" s="14" t="n"/>
      <c r="H118" s="15">
        <f>IF(F118="","",F118-N(G118))</f>
        <v/>
      </c>
      <c r="I118" s="14" t="n"/>
      <c r="J118" s="13" t="n"/>
      <c r="K118" s="14" t="n"/>
      <c r="L118" s="13" t="n"/>
      <c r="M118" s="14" t="n"/>
      <c r="N118" s="13" t="n"/>
      <c r="O118" s="14" t="n"/>
      <c r="P118" s="13" t="n"/>
      <c r="Q118" s="15">
        <f>IF(B118="","",N(I118)+N(K118)+N(M118)+N(O118))</f>
        <v/>
      </c>
      <c r="R118" s="15">
        <f>IF(H118="","",H118-Q118)</f>
        <v/>
      </c>
      <c r="S118" s="10">
        <f>IF(H118="","",IF(R118&lt;=0,"تسویه",IF(Q118=0,"پرداخت‌نشده","بدهکار")))</f>
        <v/>
      </c>
      <c r="T118" s="11" t="n"/>
    </row>
    <row r="119">
      <c r="A119" s="10">
        <f>IF(B119="","",ROW()-2)</f>
        <v/>
      </c>
      <c r="B119" s="11" t="n"/>
      <c r="C119" s="12" t="n"/>
      <c r="D119" s="11" t="n"/>
      <c r="E119" s="13" t="n"/>
      <c r="F119" s="14" t="n"/>
      <c r="G119" s="14" t="n"/>
      <c r="H119" s="15">
        <f>IF(F119="","",F119-N(G119))</f>
        <v/>
      </c>
      <c r="I119" s="14" t="n"/>
      <c r="J119" s="13" t="n"/>
      <c r="K119" s="14" t="n"/>
      <c r="L119" s="13" t="n"/>
      <c r="M119" s="14" t="n"/>
      <c r="N119" s="13" t="n"/>
      <c r="O119" s="14" t="n"/>
      <c r="P119" s="13" t="n"/>
      <c r="Q119" s="15">
        <f>IF(B119="","",N(I119)+N(K119)+N(M119)+N(O119))</f>
        <v/>
      </c>
      <c r="R119" s="15">
        <f>IF(H119="","",H119-Q119)</f>
        <v/>
      </c>
      <c r="S119" s="10">
        <f>IF(H119="","",IF(R119&lt;=0,"تسویه",IF(Q119=0,"پرداخت‌نشده","بدهکار")))</f>
        <v/>
      </c>
      <c r="T119" s="11" t="n"/>
    </row>
    <row r="120">
      <c r="A120" s="10">
        <f>IF(B120="","",ROW()-2)</f>
        <v/>
      </c>
      <c r="B120" s="11" t="n"/>
      <c r="C120" s="12" t="n"/>
      <c r="D120" s="11" t="n"/>
      <c r="E120" s="13" t="n"/>
      <c r="F120" s="14" t="n"/>
      <c r="G120" s="14" t="n"/>
      <c r="H120" s="15">
        <f>IF(F120="","",F120-N(G120))</f>
        <v/>
      </c>
      <c r="I120" s="14" t="n"/>
      <c r="J120" s="13" t="n"/>
      <c r="K120" s="14" t="n"/>
      <c r="L120" s="13" t="n"/>
      <c r="M120" s="14" t="n"/>
      <c r="N120" s="13" t="n"/>
      <c r="O120" s="14" t="n"/>
      <c r="P120" s="13" t="n"/>
      <c r="Q120" s="15">
        <f>IF(B120="","",N(I120)+N(K120)+N(M120)+N(O120))</f>
        <v/>
      </c>
      <c r="R120" s="15">
        <f>IF(H120="","",H120-Q120)</f>
        <v/>
      </c>
      <c r="S120" s="10">
        <f>IF(H120="","",IF(R120&lt;=0,"تسویه",IF(Q120=0,"پرداخت‌نشده","بدهکار")))</f>
        <v/>
      </c>
      <c r="T120" s="11" t="n"/>
    </row>
    <row r="121">
      <c r="A121" s="10">
        <f>IF(B121="","",ROW()-2)</f>
        <v/>
      </c>
      <c r="B121" s="11" t="n"/>
      <c r="C121" s="12" t="n"/>
      <c r="D121" s="11" t="n"/>
      <c r="E121" s="13" t="n"/>
      <c r="F121" s="14" t="n"/>
      <c r="G121" s="14" t="n"/>
      <c r="H121" s="15">
        <f>IF(F121="","",F121-N(G121))</f>
        <v/>
      </c>
      <c r="I121" s="14" t="n"/>
      <c r="J121" s="13" t="n"/>
      <c r="K121" s="14" t="n"/>
      <c r="L121" s="13" t="n"/>
      <c r="M121" s="14" t="n"/>
      <c r="N121" s="13" t="n"/>
      <c r="O121" s="14" t="n"/>
      <c r="P121" s="13" t="n"/>
      <c r="Q121" s="15">
        <f>IF(B121="","",N(I121)+N(K121)+N(M121)+N(O121))</f>
        <v/>
      </c>
      <c r="R121" s="15">
        <f>IF(H121="","",H121-Q121)</f>
        <v/>
      </c>
      <c r="S121" s="10">
        <f>IF(H121="","",IF(R121&lt;=0,"تسویه",IF(Q121=0,"پرداخت‌نشده","بدهکار")))</f>
        <v/>
      </c>
      <c r="T121" s="11" t="n"/>
    </row>
    <row r="122">
      <c r="A122" s="10">
        <f>IF(B122="","",ROW()-2)</f>
        <v/>
      </c>
      <c r="B122" s="11" t="n"/>
      <c r="C122" s="12" t="n"/>
      <c r="D122" s="11" t="n"/>
      <c r="E122" s="13" t="n"/>
      <c r="F122" s="14" t="n"/>
      <c r="G122" s="14" t="n"/>
      <c r="H122" s="15">
        <f>IF(F122="","",F122-N(G122))</f>
        <v/>
      </c>
      <c r="I122" s="14" t="n"/>
      <c r="J122" s="13" t="n"/>
      <c r="K122" s="14" t="n"/>
      <c r="L122" s="13" t="n"/>
      <c r="M122" s="14" t="n"/>
      <c r="N122" s="13" t="n"/>
      <c r="O122" s="14" t="n"/>
      <c r="P122" s="13" t="n"/>
      <c r="Q122" s="15">
        <f>IF(B122="","",N(I122)+N(K122)+N(M122)+N(O122))</f>
        <v/>
      </c>
      <c r="R122" s="15">
        <f>IF(H122="","",H122-Q122)</f>
        <v/>
      </c>
      <c r="S122" s="10">
        <f>IF(H122="","",IF(R122&lt;=0,"تسویه",IF(Q122=0,"پرداخت‌نشده","بدهکار")))</f>
        <v/>
      </c>
      <c r="T122" s="11" t="n"/>
    </row>
    <row r="123">
      <c r="A123" s="10">
        <f>IF(B123="","",ROW()-2)</f>
        <v/>
      </c>
      <c r="B123" s="11" t="n"/>
      <c r="C123" s="12" t="n"/>
      <c r="D123" s="11" t="n"/>
      <c r="E123" s="13" t="n"/>
      <c r="F123" s="14" t="n"/>
      <c r="G123" s="14" t="n"/>
      <c r="H123" s="15">
        <f>IF(F123="","",F123-N(G123))</f>
        <v/>
      </c>
      <c r="I123" s="14" t="n"/>
      <c r="J123" s="13" t="n"/>
      <c r="K123" s="14" t="n"/>
      <c r="L123" s="13" t="n"/>
      <c r="M123" s="14" t="n"/>
      <c r="N123" s="13" t="n"/>
      <c r="O123" s="14" t="n"/>
      <c r="P123" s="13" t="n"/>
      <c r="Q123" s="15">
        <f>IF(B123="","",N(I123)+N(K123)+N(M123)+N(O123))</f>
        <v/>
      </c>
      <c r="R123" s="15">
        <f>IF(H123="","",H123-Q123)</f>
        <v/>
      </c>
      <c r="S123" s="10">
        <f>IF(H123="","",IF(R123&lt;=0,"تسویه",IF(Q123=0,"پرداخت‌نشده","بدهکار")))</f>
        <v/>
      </c>
      <c r="T123" s="11" t="n"/>
    </row>
    <row r="124">
      <c r="A124" s="10">
        <f>IF(B124="","",ROW()-2)</f>
        <v/>
      </c>
      <c r="B124" s="11" t="n"/>
      <c r="C124" s="12" t="n"/>
      <c r="D124" s="11" t="n"/>
      <c r="E124" s="13" t="n"/>
      <c r="F124" s="14" t="n"/>
      <c r="G124" s="14" t="n"/>
      <c r="H124" s="15">
        <f>IF(F124="","",F124-N(G124))</f>
        <v/>
      </c>
      <c r="I124" s="14" t="n"/>
      <c r="J124" s="13" t="n"/>
      <c r="K124" s="14" t="n"/>
      <c r="L124" s="13" t="n"/>
      <c r="M124" s="14" t="n"/>
      <c r="N124" s="13" t="n"/>
      <c r="O124" s="14" t="n"/>
      <c r="P124" s="13" t="n"/>
      <c r="Q124" s="15">
        <f>IF(B124="","",N(I124)+N(K124)+N(M124)+N(O124))</f>
        <v/>
      </c>
      <c r="R124" s="15">
        <f>IF(H124="","",H124-Q124)</f>
        <v/>
      </c>
      <c r="S124" s="10">
        <f>IF(H124="","",IF(R124&lt;=0,"تسویه",IF(Q124=0,"پرداخت‌نشده","بدهکار")))</f>
        <v/>
      </c>
      <c r="T124" s="11" t="n"/>
    </row>
    <row r="125">
      <c r="A125" s="10">
        <f>IF(B125="","",ROW()-2)</f>
        <v/>
      </c>
      <c r="B125" s="11" t="n"/>
      <c r="C125" s="12" t="n"/>
      <c r="D125" s="11" t="n"/>
      <c r="E125" s="13" t="n"/>
      <c r="F125" s="14" t="n"/>
      <c r="G125" s="14" t="n"/>
      <c r="H125" s="15">
        <f>IF(F125="","",F125-N(G125))</f>
        <v/>
      </c>
      <c r="I125" s="14" t="n"/>
      <c r="J125" s="13" t="n"/>
      <c r="K125" s="14" t="n"/>
      <c r="L125" s="13" t="n"/>
      <c r="M125" s="14" t="n"/>
      <c r="N125" s="13" t="n"/>
      <c r="O125" s="14" t="n"/>
      <c r="P125" s="13" t="n"/>
      <c r="Q125" s="15">
        <f>IF(B125="","",N(I125)+N(K125)+N(M125)+N(O125))</f>
        <v/>
      </c>
      <c r="R125" s="15">
        <f>IF(H125="","",H125-Q125)</f>
        <v/>
      </c>
      <c r="S125" s="10">
        <f>IF(H125="","",IF(R125&lt;=0,"تسویه",IF(Q125=0,"پرداخت‌نشده","بدهکار")))</f>
        <v/>
      </c>
      <c r="T125" s="11" t="n"/>
    </row>
    <row r="126">
      <c r="A126" s="10">
        <f>IF(B126="","",ROW()-2)</f>
        <v/>
      </c>
      <c r="B126" s="11" t="n"/>
      <c r="C126" s="12" t="n"/>
      <c r="D126" s="11" t="n"/>
      <c r="E126" s="13" t="n"/>
      <c r="F126" s="14" t="n"/>
      <c r="G126" s="14" t="n"/>
      <c r="H126" s="15">
        <f>IF(F126="","",F126-N(G126))</f>
        <v/>
      </c>
      <c r="I126" s="14" t="n"/>
      <c r="J126" s="13" t="n"/>
      <c r="K126" s="14" t="n"/>
      <c r="L126" s="13" t="n"/>
      <c r="M126" s="14" t="n"/>
      <c r="N126" s="13" t="n"/>
      <c r="O126" s="14" t="n"/>
      <c r="P126" s="13" t="n"/>
      <c r="Q126" s="15">
        <f>IF(B126="","",N(I126)+N(K126)+N(M126)+N(O126))</f>
        <v/>
      </c>
      <c r="R126" s="15">
        <f>IF(H126="","",H126-Q126)</f>
        <v/>
      </c>
      <c r="S126" s="10">
        <f>IF(H126="","",IF(R126&lt;=0,"تسویه",IF(Q126=0,"پرداخت‌نشده","بدهکار")))</f>
        <v/>
      </c>
      <c r="T126" s="11" t="n"/>
    </row>
    <row r="127">
      <c r="A127" s="10">
        <f>IF(B127="","",ROW()-2)</f>
        <v/>
      </c>
      <c r="B127" s="11" t="n"/>
      <c r="C127" s="12" t="n"/>
      <c r="D127" s="11" t="n"/>
      <c r="E127" s="13" t="n"/>
      <c r="F127" s="14" t="n"/>
      <c r="G127" s="14" t="n"/>
      <c r="H127" s="15">
        <f>IF(F127="","",F127-N(G127))</f>
        <v/>
      </c>
      <c r="I127" s="14" t="n"/>
      <c r="J127" s="13" t="n"/>
      <c r="K127" s="14" t="n"/>
      <c r="L127" s="13" t="n"/>
      <c r="M127" s="14" t="n"/>
      <c r="N127" s="13" t="n"/>
      <c r="O127" s="14" t="n"/>
      <c r="P127" s="13" t="n"/>
      <c r="Q127" s="15">
        <f>IF(B127="","",N(I127)+N(K127)+N(M127)+N(O127))</f>
        <v/>
      </c>
      <c r="R127" s="15">
        <f>IF(H127="","",H127-Q127)</f>
        <v/>
      </c>
      <c r="S127" s="10">
        <f>IF(H127="","",IF(R127&lt;=0,"تسویه",IF(Q127=0,"پرداخت‌نشده","بدهکار")))</f>
        <v/>
      </c>
      <c r="T127" s="11" t="n"/>
    </row>
    <row r="128">
      <c r="A128" s="10">
        <f>IF(B128="","",ROW()-2)</f>
        <v/>
      </c>
      <c r="B128" s="11" t="n"/>
      <c r="C128" s="12" t="n"/>
      <c r="D128" s="11" t="n"/>
      <c r="E128" s="13" t="n"/>
      <c r="F128" s="14" t="n"/>
      <c r="G128" s="14" t="n"/>
      <c r="H128" s="15">
        <f>IF(F128="","",F128-N(G128))</f>
        <v/>
      </c>
      <c r="I128" s="14" t="n"/>
      <c r="J128" s="13" t="n"/>
      <c r="K128" s="14" t="n"/>
      <c r="L128" s="13" t="n"/>
      <c r="M128" s="14" t="n"/>
      <c r="N128" s="13" t="n"/>
      <c r="O128" s="14" t="n"/>
      <c r="P128" s="13" t="n"/>
      <c r="Q128" s="15">
        <f>IF(B128="","",N(I128)+N(K128)+N(M128)+N(O128))</f>
        <v/>
      </c>
      <c r="R128" s="15">
        <f>IF(H128="","",H128-Q128)</f>
        <v/>
      </c>
      <c r="S128" s="10">
        <f>IF(H128="","",IF(R128&lt;=0,"تسویه",IF(Q128=0,"پرداخت‌نشده","بدهکار")))</f>
        <v/>
      </c>
      <c r="T128" s="11" t="n"/>
    </row>
    <row r="129">
      <c r="A129" s="10">
        <f>IF(B129="","",ROW()-2)</f>
        <v/>
      </c>
      <c r="B129" s="11" t="n"/>
      <c r="C129" s="12" t="n"/>
      <c r="D129" s="11" t="n"/>
      <c r="E129" s="13" t="n"/>
      <c r="F129" s="14" t="n"/>
      <c r="G129" s="14" t="n"/>
      <c r="H129" s="15">
        <f>IF(F129="","",F129-N(G129))</f>
        <v/>
      </c>
      <c r="I129" s="14" t="n"/>
      <c r="J129" s="13" t="n"/>
      <c r="K129" s="14" t="n"/>
      <c r="L129" s="13" t="n"/>
      <c r="M129" s="14" t="n"/>
      <c r="N129" s="13" t="n"/>
      <c r="O129" s="14" t="n"/>
      <c r="P129" s="13" t="n"/>
      <c r="Q129" s="15">
        <f>IF(B129="","",N(I129)+N(K129)+N(M129)+N(O129))</f>
        <v/>
      </c>
      <c r="R129" s="15">
        <f>IF(H129="","",H129-Q129)</f>
        <v/>
      </c>
      <c r="S129" s="10">
        <f>IF(H129="","",IF(R129&lt;=0,"تسویه",IF(Q129=0,"پرداخت‌نشده","بدهکار")))</f>
        <v/>
      </c>
      <c r="T129" s="11" t="n"/>
    </row>
    <row r="130">
      <c r="A130" s="10">
        <f>IF(B130="","",ROW()-2)</f>
        <v/>
      </c>
      <c r="B130" s="11" t="n"/>
      <c r="C130" s="12" t="n"/>
      <c r="D130" s="11" t="n"/>
      <c r="E130" s="13" t="n"/>
      <c r="F130" s="14" t="n"/>
      <c r="G130" s="14" t="n"/>
      <c r="H130" s="15">
        <f>IF(F130="","",F130-N(G130))</f>
        <v/>
      </c>
      <c r="I130" s="14" t="n"/>
      <c r="J130" s="13" t="n"/>
      <c r="K130" s="14" t="n"/>
      <c r="L130" s="13" t="n"/>
      <c r="M130" s="14" t="n"/>
      <c r="N130" s="13" t="n"/>
      <c r="O130" s="14" t="n"/>
      <c r="P130" s="13" t="n"/>
      <c r="Q130" s="15">
        <f>IF(B130="","",N(I130)+N(K130)+N(M130)+N(O130))</f>
        <v/>
      </c>
      <c r="R130" s="15">
        <f>IF(H130="","",H130-Q130)</f>
        <v/>
      </c>
      <c r="S130" s="10">
        <f>IF(H130="","",IF(R130&lt;=0,"تسویه",IF(Q130=0,"پرداخت‌نشده","بدهکار")))</f>
        <v/>
      </c>
      <c r="T130" s="11" t="n"/>
    </row>
    <row r="131">
      <c r="A131" s="10">
        <f>IF(B131="","",ROW()-2)</f>
        <v/>
      </c>
      <c r="B131" s="11" t="n"/>
      <c r="C131" s="12" t="n"/>
      <c r="D131" s="11" t="n"/>
      <c r="E131" s="13" t="n"/>
      <c r="F131" s="14" t="n"/>
      <c r="G131" s="14" t="n"/>
      <c r="H131" s="15">
        <f>IF(F131="","",F131-N(G131))</f>
        <v/>
      </c>
      <c r="I131" s="14" t="n"/>
      <c r="J131" s="13" t="n"/>
      <c r="K131" s="14" t="n"/>
      <c r="L131" s="13" t="n"/>
      <c r="M131" s="14" t="n"/>
      <c r="N131" s="13" t="n"/>
      <c r="O131" s="14" t="n"/>
      <c r="P131" s="13" t="n"/>
      <c r="Q131" s="15">
        <f>IF(B131="","",N(I131)+N(K131)+N(M131)+N(O131))</f>
        <v/>
      </c>
      <c r="R131" s="15">
        <f>IF(H131="","",H131-Q131)</f>
        <v/>
      </c>
      <c r="S131" s="10">
        <f>IF(H131="","",IF(R131&lt;=0,"تسویه",IF(Q131=0,"پرداخت‌نشده","بدهکار")))</f>
        <v/>
      </c>
      <c r="T131" s="11" t="n"/>
    </row>
    <row r="132">
      <c r="A132" s="10">
        <f>IF(B132="","",ROW()-2)</f>
        <v/>
      </c>
      <c r="B132" s="11" t="n"/>
      <c r="C132" s="12" t="n"/>
      <c r="D132" s="11" t="n"/>
      <c r="E132" s="13" t="n"/>
      <c r="F132" s="14" t="n"/>
      <c r="G132" s="14" t="n"/>
      <c r="H132" s="15">
        <f>IF(F132="","",F132-N(G132))</f>
        <v/>
      </c>
      <c r="I132" s="14" t="n"/>
      <c r="J132" s="13" t="n"/>
      <c r="K132" s="14" t="n"/>
      <c r="L132" s="13" t="n"/>
      <c r="M132" s="14" t="n"/>
      <c r="N132" s="13" t="n"/>
      <c r="O132" s="14" t="n"/>
      <c r="P132" s="13" t="n"/>
      <c r="Q132" s="15">
        <f>IF(B132="","",N(I132)+N(K132)+N(M132)+N(O132))</f>
        <v/>
      </c>
      <c r="R132" s="15">
        <f>IF(H132="","",H132-Q132)</f>
        <v/>
      </c>
      <c r="S132" s="10">
        <f>IF(H132="","",IF(R132&lt;=0,"تسویه",IF(Q132=0,"پرداخت‌نشده","بدهکار")))</f>
        <v/>
      </c>
      <c r="T132" s="11" t="n"/>
    </row>
    <row r="133">
      <c r="A133" s="10">
        <f>IF(B133="","",ROW()-2)</f>
        <v/>
      </c>
      <c r="B133" s="11" t="n"/>
      <c r="C133" s="12" t="n"/>
      <c r="D133" s="11" t="n"/>
      <c r="E133" s="13" t="n"/>
      <c r="F133" s="14" t="n"/>
      <c r="G133" s="14" t="n"/>
      <c r="H133" s="15">
        <f>IF(F133="","",F133-N(G133))</f>
        <v/>
      </c>
      <c r="I133" s="14" t="n"/>
      <c r="J133" s="13" t="n"/>
      <c r="K133" s="14" t="n"/>
      <c r="L133" s="13" t="n"/>
      <c r="M133" s="14" t="n"/>
      <c r="N133" s="13" t="n"/>
      <c r="O133" s="14" t="n"/>
      <c r="P133" s="13" t="n"/>
      <c r="Q133" s="15">
        <f>IF(B133="","",N(I133)+N(K133)+N(M133)+N(O133))</f>
        <v/>
      </c>
      <c r="R133" s="15">
        <f>IF(H133="","",H133-Q133)</f>
        <v/>
      </c>
      <c r="S133" s="10">
        <f>IF(H133="","",IF(R133&lt;=0,"تسویه",IF(Q133=0,"پرداخت‌نشده","بدهکار")))</f>
        <v/>
      </c>
      <c r="T133" s="11" t="n"/>
    </row>
    <row r="134">
      <c r="A134" s="10">
        <f>IF(B134="","",ROW()-2)</f>
        <v/>
      </c>
      <c r="B134" s="11" t="n"/>
      <c r="C134" s="12" t="n"/>
      <c r="D134" s="11" t="n"/>
      <c r="E134" s="13" t="n"/>
      <c r="F134" s="14" t="n"/>
      <c r="G134" s="14" t="n"/>
      <c r="H134" s="15">
        <f>IF(F134="","",F134-N(G134))</f>
        <v/>
      </c>
      <c r="I134" s="14" t="n"/>
      <c r="J134" s="13" t="n"/>
      <c r="K134" s="14" t="n"/>
      <c r="L134" s="13" t="n"/>
      <c r="M134" s="14" t="n"/>
      <c r="N134" s="13" t="n"/>
      <c r="O134" s="14" t="n"/>
      <c r="P134" s="13" t="n"/>
      <c r="Q134" s="15">
        <f>IF(B134="","",N(I134)+N(K134)+N(M134)+N(O134))</f>
        <v/>
      </c>
      <c r="R134" s="15">
        <f>IF(H134="","",H134-Q134)</f>
        <v/>
      </c>
      <c r="S134" s="10">
        <f>IF(H134="","",IF(R134&lt;=0,"تسویه",IF(Q134=0,"پرداخت‌نشده","بدهکار")))</f>
        <v/>
      </c>
      <c r="T134" s="11" t="n"/>
    </row>
    <row r="135">
      <c r="A135" s="10">
        <f>IF(B135="","",ROW()-2)</f>
        <v/>
      </c>
      <c r="B135" s="11" t="n"/>
      <c r="C135" s="12" t="n"/>
      <c r="D135" s="11" t="n"/>
      <c r="E135" s="13" t="n"/>
      <c r="F135" s="14" t="n"/>
      <c r="G135" s="14" t="n"/>
      <c r="H135" s="15">
        <f>IF(F135="","",F135-N(G135))</f>
        <v/>
      </c>
      <c r="I135" s="14" t="n"/>
      <c r="J135" s="13" t="n"/>
      <c r="K135" s="14" t="n"/>
      <c r="L135" s="13" t="n"/>
      <c r="M135" s="14" t="n"/>
      <c r="N135" s="13" t="n"/>
      <c r="O135" s="14" t="n"/>
      <c r="P135" s="13" t="n"/>
      <c r="Q135" s="15">
        <f>IF(B135="","",N(I135)+N(K135)+N(M135)+N(O135))</f>
        <v/>
      </c>
      <c r="R135" s="15">
        <f>IF(H135="","",H135-Q135)</f>
        <v/>
      </c>
      <c r="S135" s="10">
        <f>IF(H135="","",IF(R135&lt;=0,"تسویه",IF(Q135=0,"پرداخت‌نشده","بدهکار")))</f>
        <v/>
      </c>
      <c r="T135" s="11" t="n"/>
    </row>
    <row r="136">
      <c r="A136" s="10">
        <f>IF(B136="","",ROW()-2)</f>
        <v/>
      </c>
      <c r="B136" s="11" t="n"/>
      <c r="C136" s="12" t="n"/>
      <c r="D136" s="11" t="n"/>
      <c r="E136" s="13" t="n"/>
      <c r="F136" s="14" t="n"/>
      <c r="G136" s="14" t="n"/>
      <c r="H136" s="15">
        <f>IF(F136="","",F136-N(G136))</f>
        <v/>
      </c>
      <c r="I136" s="14" t="n"/>
      <c r="J136" s="13" t="n"/>
      <c r="K136" s="14" t="n"/>
      <c r="L136" s="13" t="n"/>
      <c r="M136" s="14" t="n"/>
      <c r="N136" s="13" t="n"/>
      <c r="O136" s="14" t="n"/>
      <c r="P136" s="13" t="n"/>
      <c r="Q136" s="15">
        <f>IF(B136="","",N(I136)+N(K136)+N(M136)+N(O136))</f>
        <v/>
      </c>
      <c r="R136" s="15">
        <f>IF(H136="","",H136-Q136)</f>
        <v/>
      </c>
      <c r="S136" s="10">
        <f>IF(H136="","",IF(R136&lt;=0,"تسویه",IF(Q136=0,"پرداخت‌نشده","بدهکار")))</f>
        <v/>
      </c>
      <c r="T136" s="11" t="n"/>
    </row>
    <row r="137">
      <c r="A137" s="10">
        <f>IF(B137="","",ROW()-2)</f>
        <v/>
      </c>
      <c r="B137" s="11" t="n"/>
      <c r="C137" s="12" t="n"/>
      <c r="D137" s="11" t="n"/>
      <c r="E137" s="13" t="n"/>
      <c r="F137" s="14" t="n"/>
      <c r="G137" s="14" t="n"/>
      <c r="H137" s="15">
        <f>IF(F137="","",F137-N(G137))</f>
        <v/>
      </c>
      <c r="I137" s="14" t="n"/>
      <c r="J137" s="13" t="n"/>
      <c r="K137" s="14" t="n"/>
      <c r="L137" s="13" t="n"/>
      <c r="M137" s="14" t="n"/>
      <c r="N137" s="13" t="n"/>
      <c r="O137" s="14" t="n"/>
      <c r="P137" s="13" t="n"/>
      <c r="Q137" s="15">
        <f>IF(B137="","",N(I137)+N(K137)+N(M137)+N(O137))</f>
        <v/>
      </c>
      <c r="R137" s="15">
        <f>IF(H137="","",H137-Q137)</f>
        <v/>
      </c>
      <c r="S137" s="10">
        <f>IF(H137="","",IF(R137&lt;=0,"تسویه",IF(Q137=0,"پرداخت‌نشده","بدهکار")))</f>
        <v/>
      </c>
      <c r="T137" s="11" t="n"/>
    </row>
    <row r="138">
      <c r="A138" s="10">
        <f>IF(B138="","",ROW()-2)</f>
        <v/>
      </c>
      <c r="B138" s="11" t="n"/>
      <c r="C138" s="12" t="n"/>
      <c r="D138" s="11" t="n"/>
      <c r="E138" s="13" t="n"/>
      <c r="F138" s="14" t="n"/>
      <c r="G138" s="14" t="n"/>
      <c r="H138" s="15">
        <f>IF(F138="","",F138-N(G138))</f>
        <v/>
      </c>
      <c r="I138" s="14" t="n"/>
      <c r="J138" s="13" t="n"/>
      <c r="K138" s="14" t="n"/>
      <c r="L138" s="13" t="n"/>
      <c r="M138" s="14" t="n"/>
      <c r="N138" s="13" t="n"/>
      <c r="O138" s="14" t="n"/>
      <c r="P138" s="13" t="n"/>
      <c r="Q138" s="15">
        <f>IF(B138="","",N(I138)+N(K138)+N(M138)+N(O138))</f>
        <v/>
      </c>
      <c r="R138" s="15">
        <f>IF(H138="","",H138-Q138)</f>
        <v/>
      </c>
      <c r="S138" s="10">
        <f>IF(H138="","",IF(R138&lt;=0,"تسویه",IF(Q138=0,"پرداخت‌نشده","بدهکار")))</f>
        <v/>
      </c>
      <c r="T138" s="11" t="n"/>
    </row>
    <row r="139">
      <c r="A139" s="10">
        <f>IF(B139="","",ROW()-2)</f>
        <v/>
      </c>
      <c r="B139" s="11" t="n"/>
      <c r="C139" s="12" t="n"/>
      <c r="D139" s="11" t="n"/>
      <c r="E139" s="13" t="n"/>
      <c r="F139" s="14" t="n"/>
      <c r="G139" s="14" t="n"/>
      <c r="H139" s="15">
        <f>IF(F139="","",F139-N(G139))</f>
        <v/>
      </c>
      <c r="I139" s="14" t="n"/>
      <c r="J139" s="13" t="n"/>
      <c r="K139" s="14" t="n"/>
      <c r="L139" s="13" t="n"/>
      <c r="M139" s="14" t="n"/>
      <c r="N139" s="13" t="n"/>
      <c r="O139" s="14" t="n"/>
      <c r="P139" s="13" t="n"/>
      <c r="Q139" s="15">
        <f>IF(B139="","",N(I139)+N(K139)+N(M139)+N(O139))</f>
        <v/>
      </c>
      <c r="R139" s="15">
        <f>IF(H139="","",H139-Q139)</f>
        <v/>
      </c>
      <c r="S139" s="10">
        <f>IF(H139="","",IF(R139&lt;=0,"تسویه",IF(Q139=0,"پرداخت‌نشده","بدهکار")))</f>
        <v/>
      </c>
      <c r="T139" s="11" t="n"/>
    </row>
    <row r="140">
      <c r="A140" s="10">
        <f>IF(B140="","",ROW()-2)</f>
        <v/>
      </c>
      <c r="B140" s="11" t="n"/>
      <c r="C140" s="12" t="n"/>
      <c r="D140" s="11" t="n"/>
      <c r="E140" s="13" t="n"/>
      <c r="F140" s="14" t="n"/>
      <c r="G140" s="14" t="n"/>
      <c r="H140" s="15">
        <f>IF(F140="","",F140-N(G140))</f>
        <v/>
      </c>
      <c r="I140" s="14" t="n"/>
      <c r="J140" s="13" t="n"/>
      <c r="K140" s="14" t="n"/>
      <c r="L140" s="13" t="n"/>
      <c r="M140" s="14" t="n"/>
      <c r="N140" s="13" t="n"/>
      <c r="O140" s="14" t="n"/>
      <c r="P140" s="13" t="n"/>
      <c r="Q140" s="15">
        <f>IF(B140="","",N(I140)+N(K140)+N(M140)+N(O140))</f>
        <v/>
      </c>
      <c r="R140" s="15">
        <f>IF(H140="","",H140-Q140)</f>
        <v/>
      </c>
      <c r="S140" s="10">
        <f>IF(H140="","",IF(R140&lt;=0,"تسویه",IF(Q140=0,"پرداخت‌نشده","بدهکار")))</f>
        <v/>
      </c>
      <c r="T140" s="11" t="n"/>
    </row>
    <row r="141">
      <c r="A141" s="10">
        <f>IF(B141="","",ROW()-2)</f>
        <v/>
      </c>
      <c r="B141" s="11" t="n"/>
      <c r="C141" s="12" t="n"/>
      <c r="D141" s="11" t="n"/>
      <c r="E141" s="13" t="n"/>
      <c r="F141" s="14" t="n"/>
      <c r="G141" s="14" t="n"/>
      <c r="H141" s="15">
        <f>IF(F141="","",F141-N(G141))</f>
        <v/>
      </c>
      <c r="I141" s="14" t="n"/>
      <c r="J141" s="13" t="n"/>
      <c r="K141" s="14" t="n"/>
      <c r="L141" s="13" t="n"/>
      <c r="M141" s="14" t="n"/>
      <c r="N141" s="13" t="n"/>
      <c r="O141" s="14" t="n"/>
      <c r="P141" s="13" t="n"/>
      <c r="Q141" s="15">
        <f>IF(B141="","",N(I141)+N(K141)+N(M141)+N(O141))</f>
        <v/>
      </c>
      <c r="R141" s="15">
        <f>IF(H141="","",H141-Q141)</f>
        <v/>
      </c>
      <c r="S141" s="10">
        <f>IF(H141="","",IF(R141&lt;=0,"تسویه",IF(Q141=0,"پرداخت‌نشده","بدهکار")))</f>
        <v/>
      </c>
      <c r="T141" s="11" t="n"/>
    </row>
    <row r="142">
      <c r="A142" s="10">
        <f>IF(B142="","",ROW()-2)</f>
        <v/>
      </c>
      <c r="B142" s="11" t="n"/>
      <c r="C142" s="12" t="n"/>
      <c r="D142" s="11" t="n"/>
      <c r="E142" s="13" t="n"/>
      <c r="F142" s="14" t="n"/>
      <c r="G142" s="14" t="n"/>
      <c r="H142" s="15">
        <f>IF(F142="","",F142-N(G142))</f>
        <v/>
      </c>
      <c r="I142" s="14" t="n"/>
      <c r="J142" s="13" t="n"/>
      <c r="K142" s="14" t="n"/>
      <c r="L142" s="13" t="n"/>
      <c r="M142" s="14" t="n"/>
      <c r="N142" s="13" t="n"/>
      <c r="O142" s="14" t="n"/>
      <c r="P142" s="13" t="n"/>
      <c r="Q142" s="15">
        <f>IF(B142="","",N(I142)+N(K142)+N(M142)+N(O142))</f>
        <v/>
      </c>
      <c r="R142" s="15">
        <f>IF(H142="","",H142-Q142)</f>
        <v/>
      </c>
      <c r="S142" s="10">
        <f>IF(H142="","",IF(R142&lt;=0,"تسویه",IF(Q142=0,"پرداخت‌نشده","بدهکار")))</f>
        <v/>
      </c>
      <c r="T142" s="11" t="n"/>
    </row>
    <row r="143">
      <c r="A143" s="10">
        <f>IF(B143="","",ROW()-2)</f>
        <v/>
      </c>
      <c r="B143" s="11" t="n"/>
      <c r="C143" s="12" t="n"/>
      <c r="D143" s="11" t="n"/>
      <c r="E143" s="13" t="n"/>
      <c r="F143" s="14" t="n"/>
      <c r="G143" s="14" t="n"/>
      <c r="H143" s="15">
        <f>IF(F143="","",F143-N(G143))</f>
        <v/>
      </c>
      <c r="I143" s="14" t="n"/>
      <c r="J143" s="13" t="n"/>
      <c r="K143" s="14" t="n"/>
      <c r="L143" s="13" t="n"/>
      <c r="M143" s="14" t="n"/>
      <c r="N143" s="13" t="n"/>
      <c r="O143" s="14" t="n"/>
      <c r="P143" s="13" t="n"/>
      <c r="Q143" s="15">
        <f>IF(B143="","",N(I143)+N(K143)+N(M143)+N(O143))</f>
        <v/>
      </c>
      <c r="R143" s="15">
        <f>IF(H143="","",H143-Q143)</f>
        <v/>
      </c>
      <c r="S143" s="10">
        <f>IF(H143="","",IF(R143&lt;=0,"تسویه",IF(Q143=0,"پرداخت‌نشده","بدهکار")))</f>
        <v/>
      </c>
      <c r="T143" s="11" t="n"/>
    </row>
    <row r="144">
      <c r="A144" s="10">
        <f>IF(B144="","",ROW()-2)</f>
        <v/>
      </c>
      <c r="B144" s="11" t="n"/>
      <c r="C144" s="12" t="n"/>
      <c r="D144" s="11" t="n"/>
      <c r="E144" s="13" t="n"/>
      <c r="F144" s="14" t="n"/>
      <c r="G144" s="14" t="n"/>
      <c r="H144" s="15">
        <f>IF(F144="","",F144-N(G144))</f>
        <v/>
      </c>
      <c r="I144" s="14" t="n"/>
      <c r="J144" s="13" t="n"/>
      <c r="K144" s="14" t="n"/>
      <c r="L144" s="13" t="n"/>
      <c r="M144" s="14" t="n"/>
      <c r="N144" s="13" t="n"/>
      <c r="O144" s="14" t="n"/>
      <c r="P144" s="13" t="n"/>
      <c r="Q144" s="15">
        <f>IF(B144="","",N(I144)+N(K144)+N(M144)+N(O144))</f>
        <v/>
      </c>
      <c r="R144" s="15">
        <f>IF(H144="","",H144-Q144)</f>
        <v/>
      </c>
      <c r="S144" s="10">
        <f>IF(H144="","",IF(R144&lt;=0,"تسویه",IF(Q144=0,"پرداخت‌نشده","بدهکار")))</f>
        <v/>
      </c>
      <c r="T144" s="11" t="n"/>
    </row>
    <row r="145">
      <c r="A145" s="10">
        <f>IF(B145="","",ROW()-2)</f>
        <v/>
      </c>
      <c r="B145" s="11" t="n"/>
      <c r="C145" s="12" t="n"/>
      <c r="D145" s="11" t="n"/>
      <c r="E145" s="13" t="n"/>
      <c r="F145" s="14" t="n"/>
      <c r="G145" s="14" t="n"/>
      <c r="H145" s="15">
        <f>IF(F145="","",F145-N(G145))</f>
        <v/>
      </c>
      <c r="I145" s="14" t="n"/>
      <c r="J145" s="13" t="n"/>
      <c r="K145" s="14" t="n"/>
      <c r="L145" s="13" t="n"/>
      <c r="M145" s="14" t="n"/>
      <c r="N145" s="13" t="n"/>
      <c r="O145" s="14" t="n"/>
      <c r="P145" s="13" t="n"/>
      <c r="Q145" s="15">
        <f>IF(B145="","",N(I145)+N(K145)+N(M145)+N(O145))</f>
        <v/>
      </c>
      <c r="R145" s="15">
        <f>IF(H145="","",H145-Q145)</f>
        <v/>
      </c>
      <c r="S145" s="10">
        <f>IF(H145="","",IF(R145&lt;=0,"تسویه",IF(Q145=0,"پرداخت‌نشده","بدهکار")))</f>
        <v/>
      </c>
      <c r="T145" s="11" t="n"/>
    </row>
    <row r="146">
      <c r="A146" s="10">
        <f>IF(B146="","",ROW()-2)</f>
        <v/>
      </c>
      <c r="B146" s="11" t="n"/>
      <c r="C146" s="12" t="n"/>
      <c r="D146" s="11" t="n"/>
      <c r="E146" s="13" t="n"/>
      <c r="F146" s="14" t="n"/>
      <c r="G146" s="14" t="n"/>
      <c r="H146" s="15">
        <f>IF(F146="","",F146-N(G146))</f>
        <v/>
      </c>
      <c r="I146" s="14" t="n"/>
      <c r="J146" s="13" t="n"/>
      <c r="K146" s="14" t="n"/>
      <c r="L146" s="13" t="n"/>
      <c r="M146" s="14" t="n"/>
      <c r="N146" s="13" t="n"/>
      <c r="O146" s="14" t="n"/>
      <c r="P146" s="13" t="n"/>
      <c r="Q146" s="15">
        <f>IF(B146="","",N(I146)+N(K146)+N(M146)+N(O146))</f>
        <v/>
      </c>
      <c r="R146" s="15">
        <f>IF(H146="","",H146-Q146)</f>
        <v/>
      </c>
      <c r="S146" s="10">
        <f>IF(H146="","",IF(R146&lt;=0,"تسویه",IF(Q146=0,"پرداخت‌نشده","بدهکار")))</f>
        <v/>
      </c>
      <c r="T146" s="11" t="n"/>
    </row>
    <row r="147">
      <c r="A147" s="10">
        <f>IF(B147="","",ROW()-2)</f>
        <v/>
      </c>
      <c r="B147" s="11" t="n"/>
      <c r="C147" s="12" t="n"/>
      <c r="D147" s="11" t="n"/>
      <c r="E147" s="13" t="n"/>
      <c r="F147" s="14" t="n"/>
      <c r="G147" s="14" t="n"/>
      <c r="H147" s="15">
        <f>IF(F147="","",F147-N(G147))</f>
        <v/>
      </c>
      <c r="I147" s="14" t="n"/>
      <c r="J147" s="13" t="n"/>
      <c r="K147" s="14" t="n"/>
      <c r="L147" s="13" t="n"/>
      <c r="M147" s="14" t="n"/>
      <c r="N147" s="13" t="n"/>
      <c r="O147" s="14" t="n"/>
      <c r="P147" s="13" t="n"/>
      <c r="Q147" s="15">
        <f>IF(B147="","",N(I147)+N(K147)+N(M147)+N(O147))</f>
        <v/>
      </c>
      <c r="R147" s="15">
        <f>IF(H147="","",H147-Q147)</f>
        <v/>
      </c>
      <c r="S147" s="10">
        <f>IF(H147="","",IF(R147&lt;=0,"تسویه",IF(Q147=0,"پرداخت‌نشده","بدهکار")))</f>
        <v/>
      </c>
      <c r="T147" s="11" t="n"/>
    </row>
    <row r="148">
      <c r="A148" s="10">
        <f>IF(B148="","",ROW()-2)</f>
        <v/>
      </c>
      <c r="B148" s="11" t="n"/>
      <c r="C148" s="12" t="n"/>
      <c r="D148" s="11" t="n"/>
      <c r="E148" s="13" t="n"/>
      <c r="F148" s="14" t="n"/>
      <c r="G148" s="14" t="n"/>
      <c r="H148" s="15">
        <f>IF(F148="","",F148-N(G148))</f>
        <v/>
      </c>
      <c r="I148" s="14" t="n"/>
      <c r="J148" s="13" t="n"/>
      <c r="K148" s="14" t="n"/>
      <c r="L148" s="13" t="n"/>
      <c r="M148" s="14" t="n"/>
      <c r="N148" s="13" t="n"/>
      <c r="O148" s="14" t="n"/>
      <c r="P148" s="13" t="n"/>
      <c r="Q148" s="15">
        <f>IF(B148="","",N(I148)+N(K148)+N(M148)+N(O148))</f>
        <v/>
      </c>
      <c r="R148" s="15">
        <f>IF(H148="","",H148-Q148)</f>
        <v/>
      </c>
      <c r="S148" s="10">
        <f>IF(H148="","",IF(R148&lt;=0,"تسویه",IF(Q148=0,"پرداخت‌نشده","بدهکار")))</f>
        <v/>
      </c>
      <c r="T148" s="11" t="n"/>
    </row>
    <row r="149">
      <c r="A149" s="10">
        <f>IF(B149="","",ROW()-2)</f>
        <v/>
      </c>
      <c r="B149" s="11" t="n"/>
      <c r="C149" s="12" t="n"/>
      <c r="D149" s="11" t="n"/>
      <c r="E149" s="13" t="n"/>
      <c r="F149" s="14" t="n"/>
      <c r="G149" s="14" t="n"/>
      <c r="H149" s="15">
        <f>IF(F149="","",F149-N(G149))</f>
        <v/>
      </c>
      <c r="I149" s="14" t="n"/>
      <c r="J149" s="13" t="n"/>
      <c r="K149" s="14" t="n"/>
      <c r="L149" s="13" t="n"/>
      <c r="M149" s="14" t="n"/>
      <c r="N149" s="13" t="n"/>
      <c r="O149" s="14" t="n"/>
      <c r="P149" s="13" t="n"/>
      <c r="Q149" s="15">
        <f>IF(B149="","",N(I149)+N(K149)+N(M149)+N(O149))</f>
        <v/>
      </c>
      <c r="R149" s="15">
        <f>IF(H149="","",H149-Q149)</f>
        <v/>
      </c>
      <c r="S149" s="10">
        <f>IF(H149="","",IF(R149&lt;=0,"تسویه",IF(Q149=0,"پرداخت‌نشده","بدهکار")))</f>
        <v/>
      </c>
      <c r="T149" s="11" t="n"/>
    </row>
    <row r="150">
      <c r="A150" s="10">
        <f>IF(B150="","",ROW()-2)</f>
        <v/>
      </c>
      <c r="B150" s="11" t="n"/>
      <c r="C150" s="12" t="n"/>
      <c r="D150" s="11" t="n"/>
      <c r="E150" s="13" t="n"/>
      <c r="F150" s="14" t="n"/>
      <c r="G150" s="14" t="n"/>
      <c r="H150" s="15">
        <f>IF(F150="","",F150-N(G150))</f>
        <v/>
      </c>
      <c r="I150" s="14" t="n"/>
      <c r="J150" s="13" t="n"/>
      <c r="K150" s="14" t="n"/>
      <c r="L150" s="13" t="n"/>
      <c r="M150" s="14" t="n"/>
      <c r="N150" s="13" t="n"/>
      <c r="O150" s="14" t="n"/>
      <c r="P150" s="13" t="n"/>
      <c r="Q150" s="15">
        <f>IF(B150="","",N(I150)+N(K150)+N(M150)+N(O150))</f>
        <v/>
      </c>
      <c r="R150" s="15">
        <f>IF(H150="","",H150-Q150)</f>
        <v/>
      </c>
      <c r="S150" s="10">
        <f>IF(H150="","",IF(R150&lt;=0,"تسویه",IF(Q150=0,"پرداخت‌نشده","بدهکار")))</f>
        <v/>
      </c>
      <c r="T150" s="11" t="n"/>
    </row>
    <row r="151">
      <c r="A151" s="10">
        <f>IF(B151="","",ROW()-2)</f>
        <v/>
      </c>
      <c r="B151" s="11" t="n"/>
      <c r="C151" s="12" t="n"/>
      <c r="D151" s="11" t="n"/>
      <c r="E151" s="13" t="n"/>
      <c r="F151" s="14" t="n"/>
      <c r="G151" s="14" t="n"/>
      <c r="H151" s="15">
        <f>IF(F151="","",F151-N(G151))</f>
        <v/>
      </c>
      <c r="I151" s="14" t="n"/>
      <c r="J151" s="13" t="n"/>
      <c r="K151" s="14" t="n"/>
      <c r="L151" s="13" t="n"/>
      <c r="M151" s="14" t="n"/>
      <c r="N151" s="13" t="n"/>
      <c r="O151" s="14" t="n"/>
      <c r="P151" s="13" t="n"/>
      <c r="Q151" s="15">
        <f>IF(B151="","",N(I151)+N(K151)+N(M151)+N(O151))</f>
        <v/>
      </c>
      <c r="R151" s="15">
        <f>IF(H151="","",H151-Q151)</f>
        <v/>
      </c>
      <c r="S151" s="10">
        <f>IF(H151="","",IF(R151&lt;=0,"تسویه",IF(Q151=0,"پرداخت‌نشده","بدهکار")))</f>
        <v/>
      </c>
      <c r="T151" s="11" t="n"/>
    </row>
    <row r="152">
      <c r="A152" s="10">
        <f>IF(B152="","",ROW()-2)</f>
        <v/>
      </c>
      <c r="B152" s="11" t="n"/>
      <c r="C152" s="12" t="n"/>
      <c r="D152" s="11" t="n"/>
      <c r="E152" s="13" t="n"/>
      <c r="F152" s="14" t="n"/>
      <c r="G152" s="14" t="n"/>
      <c r="H152" s="15">
        <f>IF(F152="","",F152-N(G152))</f>
        <v/>
      </c>
      <c r="I152" s="14" t="n"/>
      <c r="J152" s="13" t="n"/>
      <c r="K152" s="14" t="n"/>
      <c r="L152" s="13" t="n"/>
      <c r="M152" s="14" t="n"/>
      <c r="N152" s="13" t="n"/>
      <c r="O152" s="14" t="n"/>
      <c r="P152" s="13" t="n"/>
      <c r="Q152" s="15">
        <f>IF(B152="","",N(I152)+N(K152)+N(M152)+N(O152))</f>
        <v/>
      </c>
      <c r="R152" s="15">
        <f>IF(H152="","",H152-Q152)</f>
        <v/>
      </c>
      <c r="S152" s="10">
        <f>IF(H152="","",IF(R152&lt;=0,"تسویه",IF(Q152=0,"پرداخت‌نشده","بدهکار")))</f>
        <v/>
      </c>
      <c r="T152" s="11" t="n"/>
    </row>
    <row r="153">
      <c r="A153" s="10">
        <f>IF(B153="","",ROW()-2)</f>
        <v/>
      </c>
      <c r="B153" s="11" t="n"/>
      <c r="C153" s="12" t="n"/>
      <c r="D153" s="11" t="n"/>
      <c r="E153" s="13" t="n"/>
      <c r="F153" s="14" t="n"/>
      <c r="G153" s="14" t="n"/>
      <c r="H153" s="15">
        <f>IF(F153="","",F153-N(G153))</f>
        <v/>
      </c>
      <c r="I153" s="14" t="n"/>
      <c r="J153" s="13" t="n"/>
      <c r="K153" s="14" t="n"/>
      <c r="L153" s="13" t="n"/>
      <c r="M153" s="14" t="n"/>
      <c r="N153" s="13" t="n"/>
      <c r="O153" s="14" t="n"/>
      <c r="P153" s="13" t="n"/>
      <c r="Q153" s="15">
        <f>IF(B153="","",N(I153)+N(K153)+N(M153)+N(O153))</f>
        <v/>
      </c>
      <c r="R153" s="15">
        <f>IF(H153="","",H153-Q153)</f>
        <v/>
      </c>
      <c r="S153" s="10">
        <f>IF(H153="","",IF(R153&lt;=0,"تسویه",IF(Q153=0,"پرداخت‌نشده","بدهکار")))</f>
        <v/>
      </c>
      <c r="T153" s="11" t="n"/>
    </row>
    <row r="154">
      <c r="A154" s="10">
        <f>IF(B154="","",ROW()-2)</f>
        <v/>
      </c>
      <c r="B154" s="11" t="n"/>
      <c r="C154" s="12" t="n"/>
      <c r="D154" s="11" t="n"/>
      <c r="E154" s="13" t="n"/>
      <c r="F154" s="14" t="n"/>
      <c r="G154" s="14" t="n"/>
      <c r="H154" s="15">
        <f>IF(F154="","",F154-N(G154))</f>
        <v/>
      </c>
      <c r="I154" s="14" t="n"/>
      <c r="J154" s="13" t="n"/>
      <c r="K154" s="14" t="n"/>
      <c r="L154" s="13" t="n"/>
      <c r="M154" s="14" t="n"/>
      <c r="N154" s="13" t="n"/>
      <c r="O154" s="14" t="n"/>
      <c r="P154" s="13" t="n"/>
      <c r="Q154" s="15">
        <f>IF(B154="","",N(I154)+N(K154)+N(M154)+N(O154))</f>
        <v/>
      </c>
      <c r="R154" s="15">
        <f>IF(H154="","",H154-Q154)</f>
        <v/>
      </c>
      <c r="S154" s="10">
        <f>IF(H154="","",IF(R154&lt;=0,"تسویه",IF(Q154=0,"پرداخت‌نشده","بدهکار")))</f>
        <v/>
      </c>
      <c r="T154" s="11" t="n"/>
    </row>
    <row r="155">
      <c r="A155" s="10">
        <f>IF(B155="","",ROW()-2)</f>
        <v/>
      </c>
      <c r="B155" s="11" t="n"/>
      <c r="C155" s="12" t="n"/>
      <c r="D155" s="11" t="n"/>
      <c r="E155" s="13" t="n"/>
      <c r="F155" s="14" t="n"/>
      <c r="G155" s="14" t="n"/>
      <c r="H155" s="15">
        <f>IF(F155="","",F155-N(G155))</f>
        <v/>
      </c>
      <c r="I155" s="14" t="n"/>
      <c r="J155" s="13" t="n"/>
      <c r="K155" s="14" t="n"/>
      <c r="L155" s="13" t="n"/>
      <c r="M155" s="14" t="n"/>
      <c r="N155" s="13" t="n"/>
      <c r="O155" s="14" t="n"/>
      <c r="P155" s="13" t="n"/>
      <c r="Q155" s="15">
        <f>IF(B155="","",N(I155)+N(K155)+N(M155)+N(O155))</f>
        <v/>
      </c>
      <c r="R155" s="15">
        <f>IF(H155="","",H155-Q155)</f>
        <v/>
      </c>
      <c r="S155" s="10">
        <f>IF(H155="","",IF(R155&lt;=0,"تسویه",IF(Q155=0,"پرداخت‌نشده","بدهکار")))</f>
        <v/>
      </c>
      <c r="T155" s="11" t="n"/>
    </row>
    <row r="156">
      <c r="A156" s="10">
        <f>IF(B156="","",ROW()-2)</f>
        <v/>
      </c>
      <c r="B156" s="11" t="n"/>
      <c r="C156" s="12" t="n"/>
      <c r="D156" s="11" t="n"/>
      <c r="E156" s="13" t="n"/>
      <c r="F156" s="14" t="n"/>
      <c r="G156" s="14" t="n"/>
      <c r="H156" s="15">
        <f>IF(F156="","",F156-N(G156))</f>
        <v/>
      </c>
      <c r="I156" s="14" t="n"/>
      <c r="J156" s="13" t="n"/>
      <c r="K156" s="14" t="n"/>
      <c r="L156" s="13" t="n"/>
      <c r="M156" s="14" t="n"/>
      <c r="N156" s="13" t="n"/>
      <c r="O156" s="14" t="n"/>
      <c r="P156" s="13" t="n"/>
      <c r="Q156" s="15">
        <f>IF(B156="","",N(I156)+N(K156)+N(M156)+N(O156))</f>
        <v/>
      </c>
      <c r="R156" s="15">
        <f>IF(H156="","",H156-Q156)</f>
        <v/>
      </c>
      <c r="S156" s="10">
        <f>IF(H156="","",IF(R156&lt;=0,"تسویه",IF(Q156=0,"پرداخت‌نشده","بدهکار")))</f>
        <v/>
      </c>
      <c r="T156" s="11" t="n"/>
    </row>
    <row r="157">
      <c r="A157" s="10">
        <f>IF(B157="","",ROW()-2)</f>
        <v/>
      </c>
      <c r="B157" s="11" t="n"/>
      <c r="C157" s="12" t="n"/>
      <c r="D157" s="11" t="n"/>
      <c r="E157" s="13" t="n"/>
      <c r="F157" s="14" t="n"/>
      <c r="G157" s="14" t="n"/>
      <c r="H157" s="15">
        <f>IF(F157="","",F157-N(G157))</f>
        <v/>
      </c>
      <c r="I157" s="14" t="n"/>
      <c r="J157" s="13" t="n"/>
      <c r="K157" s="14" t="n"/>
      <c r="L157" s="13" t="n"/>
      <c r="M157" s="14" t="n"/>
      <c r="N157" s="13" t="n"/>
      <c r="O157" s="14" t="n"/>
      <c r="P157" s="13" t="n"/>
      <c r="Q157" s="15">
        <f>IF(B157="","",N(I157)+N(K157)+N(M157)+N(O157))</f>
        <v/>
      </c>
      <c r="R157" s="15">
        <f>IF(H157="","",H157-Q157)</f>
        <v/>
      </c>
      <c r="S157" s="10">
        <f>IF(H157="","",IF(R157&lt;=0,"تسویه",IF(Q157=0,"پرداخت‌نشده","بدهکار")))</f>
        <v/>
      </c>
      <c r="T157" s="11" t="n"/>
    </row>
    <row r="158">
      <c r="A158" s="10">
        <f>IF(B158="","",ROW()-2)</f>
        <v/>
      </c>
      <c r="B158" s="11" t="n"/>
      <c r="C158" s="12" t="n"/>
      <c r="D158" s="11" t="n"/>
      <c r="E158" s="13" t="n"/>
      <c r="F158" s="14" t="n"/>
      <c r="G158" s="14" t="n"/>
      <c r="H158" s="15">
        <f>IF(F158="","",F158-N(G158))</f>
        <v/>
      </c>
      <c r="I158" s="14" t="n"/>
      <c r="J158" s="13" t="n"/>
      <c r="K158" s="14" t="n"/>
      <c r="L158" s="13" t="n"/>
      <c r="M158" s="14" t="n"/>
      <c r="N158" s="13" t="n"/>
      <c r="O158" s="14" t="n"/>
      <c r="P158" s="13" t="n"/>
      <c r="Q158" s="15">
        <f>IF(B158="","",N(I158)+N(K158)+N(M158)+N(O158))</f>
        <v/>
      </c>
      <c r="R158" s="15">
        <f>IF(H158="","",H158-Q158)</f>
        <v/>
      </c>
      <c r="S158" s="10">
        <f>IF(H158="","",IF(R158&lt;=0,"تسویه",IF(Q158=0,"پرداخت‌نشده","بدهکار")))</f>
        <v/>
      </c>
      <c r="T158" s="11" t="n"/>
    </row>
    <row r="159">
      <c r="A159" s="10">
        <f>IF(B159="","",ROW()-2)</f>
        <v/>
      </c>
      <c r="B159" s="11" t="n"/>
      <c r="C159" s="12" t="n"/>
      <c r="D159" s="11" t="n"/>
      <c r="E159" s="13" t="n"/>
      <c r="F159" s="14" t="n"/>
      <c r="G159" s="14" t="n"/>
      <c r="H159" s="15">
        <f>IF(F159="","",F159-N(G159))</f>
        <v/>
      </c>
      <c r="I159" s="14" t="n"/>
      <c r="J159" s="13" t="n"/>
      <c r="K159" s="14" t="n"/>
      <c r="L159" s="13" t="n"/>
      <c r="M159" s="14" t="n"/>
      <c r="N159" s="13" t="n"/>
      <c r="O159" s="14" t="n"/>
      <c r="P159" s="13" t="n"/>
      <c r="Q159" s="15">
        <f>IF(B159="","",N(I159)+N(K159)+N(M159)+N(O159))</f>
        <v/>
      </c>
      <c r="R159" s="15">
        <f>IF(H159="","",H159-Q159)</f>
        <v/>
      </c>
      <c r="S159" s="10">
        <f>IF(H159="","",IF(R159&lt;=0,"تسویه",IF(Q159=0,"پرداخت‌نشده","بدهکار")))</f>
        <v/>
      </c>
      <c r="T159" s="11" t="n"/>
    </row>
    <row r="160">
      <c r="A160" s="10">
        <f>IF(B160="","",ROW()-2)</f>
        <v/>
      </c>
      <c r="B160" s="11" t="n"/>
      <c r="C160" s="12" t="n"/>
      <c r="D160" s="11" t="n"/>
      <c r="E160" s="13" t="n"/>
      <c r="F160" s="14" t="n"/>
      <c r="G160" s="14" t="n"/>
      <c r="H160" s="15">
        <f>IF(F160="","",F160-N(G160))</f>
        <v/>
      </c>
      <c r="I160" s="14" t="n"/>
      <c r="J160" s="13" t="n"/>
      <c r="K160" s="14" t="n"/>
      <c r="L160" s="13" t="n"/>
      <c r="M160" s="14" t="n"/>
      <c r="N160" s="13" t="n"/>
      <c r="O160" s="14" t="n"/>
      <c r="P160" s="13" t="n"/>
      <c r="Q160" s="15">
        <f>IF(B160="","",N(I160)+N(K160)+N(M160)+N(O160))</f>
        <v/>
      </c>
      <c r="R160" s="15">
        <f>IF(H160="","",H160-Q160)</f>
        <v/>
      </c>
      <c r="S160" s="10">
        <f>IF(H160="","",IF(R160&lt;=0,"تسویه",IF(Q160=0,"پرداخت‌نشده","بدهکار")))</f>
        <v/>
      </c>
      <c r="T160" s="11" t="n"/>
    </row>
    <row r="161">
      <c r="A161" s="10">
        <f>IF(B161="","",ROW()-2)</f>
        <v/>
      </c>
      <c r="B161" s="11" t="n"/>
      <c r="C161" s="12" t="n"/>
      <c r="D161" s="11" t="n"/>
      <c r="E161" s="13" t="n"/>
      <c r="F161" s="14" t="n"/>
      <c r="G161" s="14" t="n"/>
      <c r="H161" s="15">
        <f>IF(F161="","",F161-N(G161))</f>
        <v/>
      </c>
      <c r="I161" s="14" t="n"/>
      <c r="J161" s="13" t="n"/>
      <c r="K161" s="14" t="n"/>
      <c r="L161" s="13" t="n"/>
      <c r="M161" s="14" t="n"/>
      <c r="N161" s="13" t="n"/>
      <c r="O161" s="14" t="n"/>
      <c r="P161" s="13" t="n"/>
      <c r="Q161" s="15">
        <f>IF(B161="","",N(I161)+N(K161)+N(M161)+N(O161))</f>
        <v/>
      </c>
      <c r="R161" s="15">
        <f>IF(H161="","",H161-Q161)</f>
        <v/>
      </c>
      <c r="S161" s="10">
        <f>IF(H161="","",IF(R161&lt;=0,"تسویه",IF(Q161=0,"پرداخت‌نشده","بدهکار")))</f>
        <v/>
      </c>
      <c r="T161" s="11" t="n"/>
    </row>
    <row r="162">
      <c r="A162" s="10">
        <f>IF(B162="","",ROW()-2)</f>
        <v/>
      </c>
      <c r="B162" s="11" t="n"/>
      <c r="C162" s="12" t="n"/>
      <c r="D162" s="11" t="n"/>
      <c r="E162" s="13" t="n"/>
      <c r="F162" s="14" t="n"/>
      <c r="G162" s="14" t="n"/>
      <c r="H162" s="15">
        <f>IF(F162="","",F162-N(G162))</f>
        <v/>
      </c>
      <c r="I162" s="14" t="n"/>
      <c r="J162" s="13" t="n"/>
      <c r="K162" s="14" t="n"/>
      <c r="L162" s="13" t="n"/>
      <c r="M162" s="14" t="n"/>
      <c r="N162" s="13" t="n"/>
      <c r="O162" s="14" t="n"/>
      <c r="P162" s="13" t="n"/>
      <c r="Q162" s="15">
        <f>IF(B162="","",N(I162)+N(K162)+N(M162)+N(O162))</f>
        <v/>
      </c>
      <c r="R162" s="15">
        <f>IF(H162="","",H162-Q162)</f>
        <v/>
      </c>
      <c r="S162" s="10">
        <f>IF(H162="","",IF(R162&lt;=0,"تسویه",IF(Q162=0,"پرداخت‌نشده","بدهکار")))</f>
        <v/>
      </c>
      <c r="T162" s="11" t="n"/>
    </row>
    <row r="163">
      <c r="A163" s="10">
        <f>IF(B163="","",ROW()-2)</f>
        <v/>
      </c>
      <c r="B163" s="11" t="n"/>
      <c r="C163" s="12" t="n"/>
      <c r="D163" s="11" t="n"/>
      <c r="E163" s="13" t="n"/>
      <c r="F163" s="14" t="n"/>
      <c r="G163" s="14" t="n"/>
      <c r="H163" s="15">
        <f>IF(F163="","",F163-N(G163))</f>
        <v/>
      </c>
      <c r="I163" s="14" t="n"/>
      <c r="J163" s="13" t="n"/>
      <c r="K163" s="14" t="n"/>
      <c r="L163" s="13" t="n"/>
      <c r="M163" s="14" t="n"/>
      <c r="N163" s="13" t="n"/>
      <c r="O163" s="14" t="n"/>
      <c r="P163" s="13" t="n"/>
      <c r="Q163" s="15">
        <f>IF(B163="","",N(I163)+N(K163)+N(M163)+N(O163))</f>
        <v/>
      </c>
      <c r="R163" s="15">
        <f>IF(H163="","",H163-Q163)</f>
        <v/>
      </c>
      <c r="S163" s="10">
        <f>IF(H163="","",IF(R163&lt;=0,"تسویه",IF(Q163=0,"پرداخت‌نشده","بدهکار")))</f>
        <v/>
      </c>
      <c r="T163" s="11" t="n"/>
    </row>
    <row r="164">
      <c r="A164" s="10">
        <f>IF(B164="","",ROW()-2)</f>
        <v/>
      </c>
      <c r="B164" s="11" t="n"/>
      <c r="C164" s="12" t="n"/>
      <c r="D164" s="11" t="n"/>
      <c r="E164" s="13" t="n"/>
      <c r="F164" s="14" t="n"/>
      <c r="G164" s="14" t="n"/>
      <c r="H164" s="15">
        <f>IF(F164="","",F164-N(G164))</f>
        <v/>
      </c>
      <c r="I164" s="14" t="n"/>
      <c r="J164" s="13" t="n"/>
      <c r="K164" s="14" t="n"/>
      <c r="L164" s="13" t="n"/>
      <c r="M164" s="14" t="n"/>
      <c r="N164" s="13" t="n"/>
      <c r="O164" s="14" t="n"/>
      <c r="P164" s="13" t="n"/>
      <c r="Q164" s="15">
        <f>IF(B164="","",N(I164)+N(K164)+N(M164)+N(O164))</f>
        <v/>
      </c>
      <c r="R164" s="15">
        <f>IF(H164="","",H164-Q164)</f>
        <v/>
      </c>
      <c r="S164" s="10">
        <f>IF(H164="","",IF(R164&lt;=0,"تسویه",IF(Q164=0,"پرداخت‌نشده","بدهکار")))</f>
        <v/>
      </c>
      <c r="T164" s="11" t="n"/>
    </row>
    <row r="165">
      <c r="A165" s="10">
        <f>IF(B165="","",ROW()-2)</f>
        <v/>
      </c>
      <c r="B165" s="11" t="n"/>
      <c r="C165" s="12" t="n"/>
      <c r="D165" s="11" t="n"/>
      <c r="E165" s="13" t="n"/>
      <c r="F165" s="14" t="n"/>
      <c r="G165" s="14" t="n"/>
      <c r="H165" s="15">
        <f>IF(F165="","",F165-N(G165))</f>
        <v/>
      </c>
      <c r="I165" s="14" t="n"/>
      <c r="J165" s="13" t="n"/>
      <c r="K165" s="14" t="n"/>
      <c r="L165" s="13" t="n"/>
      <c r="M165" s="14" t="n"/>
      <c r="N165" s="13" t="n"/>
      <c r="O165" s="14" t="n"/>
      <c r="P165" s="13" t="n"/>
      <c r="Q165" s="15">
        <f>IF(B165="","",N(I165)+N(K165)+N(M165)+N(O165))</f>
        <v/>
      </c>
      <c r="R165" s="15">
        <f>IF(H165="","",H165-Q165)</f>
        <v/>
      </c>
      <c r="S165" s="10">
        <f>IF(H165="","",IF(R165&lt;=0,"تسویه",IF(Q165=0,"پرداخت‌نشده","بدهکار")))</f>
        <v/>
      </c>
      <c r="T165" s="11" t="n"/>
    </row>
    <row r="166">
      <c r="A166" s="10">
        <f>IF(B166="","",ROW()-2)</f>
        <v/>
      </c>
      <c r="B166" s="11" t="n"/>
      <c r="C166" s="12" t="n"/>
      <c r="D166" s="11" t="n"/>
      <c r="E166" s="13" t="n"/>
      <c r="F166" s="14" t="n"/>
      <c r="G166" s="14" t="n"/>
      <c r="H166" s="15">
        <f>IF(F166="","",F166-N(G166))</f>
        <v/>
      </c>
      <c r="I166" s="14" t="n"/>
      <c r="J166" s="13" t="n"/>
      <c r="K166" s="14" t="n"/>
      <c r="L166" s="13" t="n"/>
      <c r="M166" s="14" t="n"/>
      <c r="N166" s="13" t="n"/>
      <c r="O166" s="14" t="n"/>
      <c r="P166" s="13" t="n"/>
      <c r="Q166" s="15">
        <f>IF(B166="","",N(I166)+N(K166)+N(M166)+N(O166))</f>
        <v/>
      </c>
      <c r="R166" s="15">
        <f>IF(H166="","",H166-Q166)</f>
        <v/>
      </c>
      <c r="S166" s="10">
        <f>IF(H166="","",IF(R166&lt;=0,"تسویه",IF(Q166=0,"پرداخت‌نشده","بدهکار")))</f>
        <v/>
      </c>
      <c r="T166" s="11" t="n"/>
    </row>
    <row r="167">
      <c r="A167" s="10">
        <f>IF(B167="","",ROW()-2)</f>
        <v/>
      </c>
      <c r="B167" s="11" t="n"/>
      <c r="C167" s="12" t="n"/>
      <c r="D167" s="11" t="n"/>
      <c r="E167" s="13" t="n"/>
      <c r="F167" s="14" t="n"/>
      <c r="G167" s="14" t="n"/>
      <c r="H167" s="15">
        <f>IF(F167="","",F167-N(G167))</f>
        <v/>
      </c>
      <c r="I167" s="14" t="n"/>
      <c r="J167" s="13" t="n"/>
      <c r="K167" s="14" t="n"/>
      <c r="L167" s="13" t="n"/>
      <c r="M167" s="14" t="n"/>
      <c r="N167" s="13" t="n"/>
      <c r="O167" s="14" t="n"/>
      <c r="P167" s="13" t="n"/>
      <c r="Q167" s="15">
        <f>IF(B167="","",N(I167)+N(K167)+N(M167)+N(O167))</f>
        <v/>
      </c>
      <c r="R167" s="15">
        <f>IF(H167="","",H167-Q167)</f>
        <v/>
      </c>
      <c r="S167" s="10">
        <f>IF(H167="","",IF(R167&lt;=0,"تسویه",IF(Q167=0,"پرداخت‌نشده","بدهکار")))</f>
        <v/>
      </c>
      <c r="T167" s="11" t="n"/>
    </row>
    <row r="168">
      <c r="A168" s="10">
        <f>IF(B168="","",ROW()-2)</f>
        <v/>
      </c>
      <c r="B168" s="11" t="n"/>
      <c r="C168" s="12" t="n"/>
      <c r="D168" s="11" t="n"/>
      <c r="E168" s="13" t="n"/>
      <c r="F168" s="14" t="n"/>
      <c r="G168" s="14" t="n"/>
      <c r="H168" s="15">
        <f>IF(F168="","",F168-N(G168))</f>
        <v/>
      </c>
      <c r="I168" s="14" t="n"/>
      <c r="J168" s="13" t="n"/>
      <c r="K168" s="14" t="n"/>
      <c r="L168" s="13" t="n"/>
      <c r="M168" s="14" t="n"/>
      <c r="N168" s="13" t="n"/>
      <c r="O168" s="14" t="n"/>
      <c r="P168" s="13" t="n"/>
      <c r="Q168" s="15">
        <f>IF(B168="","",N(I168)+N(K168)+N(M168)+N(O168))</f>
        <v/>
      </c>
      <c r="R168" s="15">
        <f>IF(H168="","",H168-Q168)</f>
        <v/>
      </c>
      <c r="S168" s="10">
        <f>IF(H168="","",IF(R168&lt;=0,"تسویه",IF(Q168=0,"پرداخت‌نشده","بدهکار")))</f>
        <v/>
      </c>
      <c r="T168" s="11" t="n"/>
    </row>
    <row r="169">
      <c r="A169" s="10">
        <f>IF(B169="","",ROW()-2)</f>
        <v/>
      </c>
      <c r="B169" s="11" t="n"/>
      <c r="C169" s="12" t="n"/>
      <c r="D169" s="11" t="n"/>
      <c r="E169" s="13" t="n"/>
      <c r="F169" s="14" t="n"/>
      <c r="G169" s="14" t="n"/>
      <c r="H169" s="15">
        <f>IF(F169="","",F169-N(G169))</f>
        <v/>
      </c>
      <c r="I169" s="14" t="n"/>
      <c r="J169" s="13" t="n"/>
      <c r="K169" s="14" t="n"/>
      <c r="L169" s="13" t="n"/>
      <c r="M169" s="14" t="n"/>
      <c r="N169" s="13" t="n"/>
      <c r="O169" s="14" t="n"/>
      <c r="P169" s="13" t="n"/>
      <c r="Q169" s="15">
        <f>IF(B169="","",N(I169)+N(K169)+N(M169)+N(O169))</f>
        <v/>
      </c>
      <c r="R169" s="15">
        <f>IF(H169="","",H169-Q169)</f>
        <v/>
      </c>
      <c r="S169" s="10">
        <f>IF(H169="","",IF(R169&lt;=0,"تسویه",IF(Q169=0,"پرداخت‌نشده","بدهکار")))</f>
        <v/>
      </c>
      <c r="T169" s="11" t="n"/>
    </row>
    <row r="170">
      <c r="A170" s="10">
        <f>IF(B170="","",ROW()-2)</f>
        <v/>
      </c>
      <c r="B170" s="11" t="n"/>
      <c r="C170" s="12" t="n"/>
      <c r="D170" s="11" t="n"/>
      <c r="E170" s="13" t="n"/>
      <c r="F170" s="14" t="n"/>
      <c r="G170" s="14" t="n"/>
      <c r="H170" s="15">
        <f>IF(F170="","",F170-N(G170))</f>
        <v/>
      </c>
      <c r="I170" s="14" t="n"/>
      <c r="J170" s="13" t="n"/>
      <c r="K170" s="14" t="n"/>
      <c r="L170" s="13" t="n"/>
      <c r="M170" s="14" t="n"/>
      <c r="N170" s="13" t="n"/>
      <c r="O170" s="14" t="n"/>
      <c r="P170" s="13" t="n"/>
      <c r="Q170" s="15">
        <f>IF(B170="","",N(I170)+N(K170)+N(M170)+N(O170))</f>
        <v/>
      </c>
      <c r="R170" s="15">
        <f>IF(H170="","",H170-Q170)</f>
        <v/>
      </c>
      <c r="S170" s="10">
        <f>IF(H170="","",IF(R170&lt;=0,"تسویه",IF(Q170=0,"پرداخت‌نشده","بدهکار")))</f>
        <v/>
      </c>
      <c r="T170" s="11" t="n"/>
    </row>
    <row r="171">
      <c r="A171" s="10">
        <f>IF(B171="","",ROW()-2)</f>
        <v/>
      </c>
      <c r="B171" s="11" t="n"/>
      <c r="C171" s="12" t="n"/>
      <c r="D171" s="11" t="n"/>
      <c r="E171" s="13" t="n"/>
      <c r="F171" s="14" t="n"/>
      <c r="G171" s="14" t="n"/>
      <c r="H171" s="15">
        <f>IF(F171="","",F171-N(G171))</f>
        <v/>
      </c>
      <c r="I171" s="14" t="n"/>
      <c r="J171" s="13" t="n"/>
      <c r="K171" s="14" t="n"/>
      <c r="L171" s="13" t="n"/>
      <c r="M171" s="14" t="n"/>
      <c r="N171" s="13" t="n"/>
      <c r="O171" s="14" t="n"/>
      <c r="P171" s="13" t="n"/>
      <c r="Q171" s="15">
        <f>IF(B171="","",N(I171)+N(K171)+N(M171)+N(O171))</f>
        <v/>
      </c>
      <c r="R171" s="15">
        <f>IF(H171="","",H171-Q171)</f>
        <v/>
      </c>
      <c r="S171" s="10">
        <f>IF(H171="","",IF(R171&lt;=0,"تسویه",IF(Q171=0,"پرداخت‌نشده","بدهکار")))</f>
        <v/>
      </c>
      <c r="T171" s="11" t="n"/>
    </row>
    <row r="172">
      <c r="A172" s="10">
        <f>IF(B172="","",ROW()-2)</f>
        <v/>
      </c>
      <c r="B172" s="11" t="n"/>
      <c r="C172" s="12" t="n"/>
      <c r="D172" s="11" t="n"/>
      <c r="E172" s="13" t="n"/>
      <c r="F172" s="14" t="n"/>
      <c r="G172" s="14" t="n"/>
      <c r="H172" s="15">
        <f>IF(F172="","",F172-N(G172))</f>
        <v/>
      </c>
      <c r="I172" s="14" t="n"/>
      <c r="J172" s="13" t="n"/>
      <c r="K172" s="14" t="n"/>
      <c r="L172" s="13" t="n"/>
      <c r="M172" s="14" t="n"/>
      <c r="N172" s="13" t="n"/>
      <c r="O172" s="14" t="n"/>
      <c r="P172" s="13" t="n"/>
      <c r="Q172" s="15">
        <f>IF(B172="","",N(I172)+N(K172)+N(M172)+N(O172))</f>
        <v/>
      </c>
      <c r="R172" s="15">
        <f>IF(H172="","",H172-Q172)</f>
        <v/>
      </c>
      <c r="S172" s="10">
        <f>IF(H172="","",IF(R172&lt;=0,"تسویه",IF(Q172=0,"پرداخت‌نشده","بدهکار")))</f>
        <v/>
      </c>
      <c r="T172" s="11" t="n"/>
    </row>
    <row r="173">
      <c r="A173" s="10">
        <f>IF(B173="","",ROW()-2)</f>
        <v/>
      </c>
      <c r="B173" s="11" t="n"/>
      <c r="C173" s="12" t="n"/>
      <c r="D173" s="11" t="n"/>
      <c r="E173" s="13" t="n"/>
      <c r="F173" s="14" t="n"/>
      <c r="G173" s="14" t="n"/>
      <c r="H173" s="15">
        <f>IF(F173="","",F173-N(G173))</f>
        <v/>
      </c>
      <c r="I173" s="14" t="n"/>
      <c r="J173" s="13" t="n"/>
      <c r="K173" s="14" t="n"/>
      <c r="L173" s="13" t="n"/>
      <c r="M173" s="14" t="n"/>
      <c r="N173" s="13" t="n"/>
      <c r="O173" s="14" t="n"/>
      <c r="P173" s="13" t="n"/>
      <c r="Q173" s="15">
        <f>IF(B173="","",N(I173)+N(K173)+N(M173)+N(O173))</f>
        <v/>
      </c>
      <c r="R173" s="15">
        <f>IF(H173="","",H173-Q173)</f>
        <v/>
      </c>
      <c r="S173" s="10">
        <f>IF(H173="","",IF(R173&lt;=0,"تسویه",IF(Q173=0,"پرداخت‌نشده","بدهکار")))</f>
        <v/>
      </c>
      <c r="T173" s="11" t="n"/>
    </row>
    <row r="174">
      <c r="A174" s="10">
        <f>IF(B174="","",ROW()-2)</f>
        <v/>
      </c>
      <c r="B174" s="11" t="n"/>
      <c r="C174" s="12" t="n"/>
      <c r="D174" s="11" t="n"/>
      <c r="E174" s="13" t="n"/>
      <c r="F174" s="14" t="n"/>
      <c r="G174" s="14" t="n"/>
      <c r="H174" s="15">
        <f>IF(F174="","",F174-N(G174))</f>
        <v/>
      </c>
      <c r="I174" s="14" t="n"/>
      <c r="J174" s="13" t="n"/>
      <c r="K174" s="14" t="n"/>
      <c r="L174" s="13" t="n"/>
      <c r="M174" s="14" t="n"/>
      <c r="N174" s="13" t="n"/>
      <c r="O174" s="14" t="n"/>
      <c r="P174" s="13" t="n"/>
      <c r="Q174" s="15">
        <f>IF(B174="","",N(I174)+N(K174)+N(M174)+N(O174))</f>
        <v/>
      </c>
      <c r="R174" s="15">
        <f>IF(H174="","",H174-Q174)</f>
        <v/>
      </c>
      <c r="S174" s="10">
        <f>IF(H174="","",IF(R174&lt;=0,"تسویه",IF(Q174=0,"پرداخت‌نشده","بدهکار")))</f>
        <v/>
      </c>
      <c r="T174" s="11" t="n"/>
    </row>
    <row r="175">
      <c r="A175" s="10">
        <f>IF(B175="","",ROW()-2)</f>
        <v/>
      </c>
      <c r="B175" s="11" t="n"/>
      <c r="C175" s="12" t="n"/>
      <c r="D175" s="11" t="n"/>
      <c r="E175" s="13" t="n"/>
      <c r="F175" s="14" t="n"/>
      <c r="G175" s="14" t="n"/>
      <c r="H175" s="15">
        <f>IF(F175="","",F175-N(G175))</f>
        <v/>
      </c>
      <c r="I175" s="14" t="n"/>
      <c r="J175" s="13" t="n"/>
      <c r="K175" s="14" t="n"/>
      <c r="L175" s="13" t="n"/>
      <c r="M175" s="14" t="n"/>
      <c r="N175" s="13" t="n"/>
      <c r="O175" s="14" t="n"/>
      <c r="P175" s="13" t="n"/>
      <c r="Q175" s="15">
        <f>IF(B175="","",N(I175)+N(K175)+N(M175)+N(O175))</f>
        <v/>
      </c>
      <c r="R175" s="15">
        <f>IF(H175="","",H175-Q175)</f>
        <v/>
      </c>
      <c r="S175" s="10">
        <f>IF(H175="","",IF(R175&lt;=0,"تسویه",IF(Q175=0,"پرداخت‌نشده","بدهکار")))</f>
        <v/>
      </c>
      <c r="T175" s="11" t="n"/>
    </row>
    <row r="176">
      <c r="A176" s="10">
        <f>IF(B176="","",ROW()-2)</f>
        <v/>
      </c>
      <c r="B176" s="11" t="n"/>
      <c r="C176" s="12" t="n"/>
      <c r="D176" s="11" t="n"/>
      <c r="E176" s="13" t="n"/>
      <c r="F176" s="14" t="n"/>
      <c r="G176" s="14" t="n"/>
      <c r="H176" s="15">
        <f>IF(F176="","",F176-N(G176))</f>
        <v/>
      </c>
      <c r="I176" s="14" t="n"/>
      <c r="J176" s="13" t="n"/>
      <c r="K176" s="14" t="n"/>
      <c r="L176" s="13" t="n"/>
      <c r="M176" s="14" t="n"/>
      <c r="N176" s="13" t="n"/>
      <c r="O176" s="14" t="n"/>
      <c r="P176" s="13" t="n"/>
      <c r="Q176" s="15">
        <f>IF(B176="","",N(I176)+N(K176)+N(M176)+N(O176))</f>
        <v/>
      </c>
      <c r="R176" s="15">
        <f>IF(H176="","",H176-Q176)</f>
        <v/>
      </c>
      <c r="S176" s="10">
        <f>IF(H176="","",IF(R176&lt;=0,"تسویه",IF(Q176=0,"پرداخت‌نشده","بدهکار")))</f>
        <v/>
      </c>
      <c r="T176" s="11" t="n"/>
    </row>
    <row r="177">
      <c r="A177" s="10">
        <f>IF(B177="","",ROW()-2)</f>
        <v/>
      </c>
      <c r="B177" s="11" t="n"/>
      <c r="C177" s="12" t="n"/>
      <c r="D177" s="11" t="n"/>
      <c r="E177" s="13" t="n"/>
      <c r="F177" s="14" t="n"/>
      <c r="G177" s="14" t="n"/>
      <c r="H177" s="15">
        <f>IF(F177="","",F177-N(G177))</f>
        <v/>
      </c>
      <c r="I177" s="14" t="n"/>
      <c r="J177" s="13" t="n"/>
      <c r="K177" s="14" t="n"/>
      <c r="L177" s="13" t="n"/>
      <c r="M177" s="14" t="n"/>
      <c r="N177" s="13" t="n"/>
      <c r="O177" s="14" t="n"/>
      <c r="P177" s="13" t="n"/>
      <c r="Q177" s="15">
        <f>IF(B177="","",N(I177)+N(K177)+N(M177)+N(O177))</f>
        <v/>
      </c>
      <c r="R177" s="15">
        <f>IF(H177="","",H177-Q177)</f>
        <v/>
      </c>
      <c r="S177" s="10">
        <f>IF(H177="","",IF(R177&lt;=0,"تسویه",IF(Q177=0,"پرداخت‌نشده","بدهکار")))</f>
        <v/>
      </c>
      <c r="T177" s="11" t="n"/>
    </row>
    <row r="178">
      <c r="A178" s="10">
        <f>IF(B178="","",ROW()-2)</f>
        <v/>
      </c>
      <c r="B178" s="11" t="n"/>
      <c r="C178" s="12" t="n"/>
      <c r="D178" s="11" t="n"/>
      <c r="E178" s="13" t="n"/>
      <c r="F178" s="14" t="n"/>
      <c r="G178" s="14" t="n"/>
      <c r="H178" s="15">
        <f>IF(F178="","",F178-N(G178))</f>
        <v/>
      </c>
      <c r="I178" s="14" t="n"/>
      <c r="J178" s="13" t="n"/>
      <c r="K178" s="14" t="n"/>
      <c r="L178" s="13" t="n"/>
      <c r="M178" s="14" t="n"/>
      <c r="N178" s="13" t="n"/>
      <c r="O178" s="14" t="n"/>
      <c r="P178" s="13" t="n"/>
      <c r="Q178" s="15">
        <f>IF(B178="","",N(I178)+N(K178)+N(M178)+N(O178))</f>
        <v/>
      </c>
      <c r="R178" s="15">
        <f>IF(H178="","",H178-Q178)</f>
        <v/>
      </c>
      <c r="S178" s="10">
        <f>IF(H178="","",IF(R178&lt;=0,"تسویه",IF(Q178=0,"پرداخت‌نشده","بدهکار")))</f>
        <v/>
      </c>
      <c r="T178" s="11" t="n"/>
    </row>
    <row r="179">
      <c r="A179" s="10">
        <f>IF(B179="","",ROW()-2)</f>
        <v/>
      </c>
      <c r="B179" s="11" t="n"/>
      <c r="C179" s="12" t="n"/>
      <c r="D179" s="11" t="n"/>
      <c r="E179" s="13" t="n"/>
      <c r="F179" s="14" t="n"/>
      <c r="G179" s="14" t="n"/>
      <c r="H179" s="15">
        <f>IF(F179="","",F179-N(G179))</f>
        <v/>
      </c>
      <c r="I179" s="14" t="n"/>
      <c r="J179" s="13" t="n"/>
      <c r="K179" s="14" t="n"/>
      <c r="L179" s="13" t="n"/>
      <c r="M179" s="14" t="n"/>
      <c r="N179" s="13" t="n"/>
      <c r="O179" s="14" t="n"/>
      <c r="P179" s="13" t="n"/>
      <c r="Q179" s="15">
        <f>IF(B179="","",N(I179)+N(K179)+N(M179)+N(O179))</f>
        <v/>
      </c>
      <c r="R179" s="15">
        <f>IF(H179="","",H179-Q179)</f>
        <v/>
      </c>
      <c r="S179" s="10">
        <f>IF(H179="","",IF(R179&lt;=0,"تسویه",IF(Q179=0,"پرداخت‌نشده","بدهکار")))</f>
        <v/>
      </c>
      <c r="T179" s="11" t="n"/>
    </row>
    <row r="180">
      <c r="A180" s="10">
        <f>IF(B180="","",ROW()-2)</f>
        <v/>
      </c>
      <c r="B180" s="11" t="n"/>
      <c r="C180" s="12" t="n"/>
      <c r="D180" s="11" t="n"/>
      <c r="E180" s="13" t="n"/>
      <c r="F180" s="14" t="n"/>
      <c r="G180" s="14" t="n"/>
      <c r="H180" s="15">
        <f>IF(F180="","",F180-N(G180))</f>
        <v/>
      </c>
      <c r="I180" s="14" t="n"/>
      <c r="J180" s="13" t="n"/>
      <c r="K180" s="14" t="n"/>
      <c r="L180" s="13" t="n"/>
      <c r="M180" s="14" t="n"/>
      <c r="N180" s="13" t="n"/>
      <c r="O180" s="14" t="n"/>
      <c r="P180" s="13" t="n"/>
      <c r="Q180" s="15">
        <f>IF(B180="","",N(I180)+N(K180)+N(M180)+N(O180))</f>
        <v/>
      </c>
      <c r="R180" s="15">
        <f>IF(H180="","",H180-Q180)</f>
        <v/>
      </c>
      <c r="S180" s="10">
        <f>IF(H180="","",IF(R180&lt;=0,"تسویه",IF(Q180=0,"پرداخت‌نشده","بدهکار")))</f>
        <v/>
      </c>
      <c r="T180" s="11" t="n"/>
    </row>
    <row r="181">
      <c r="A181" s="10">
        <f>IF(B181="","",ROW()-2)</f>
        <v/>
      </c>
      <c r="B181" s="11" t="n"/>
      <c r="C181" s="12" t="n"/>
      <c r="D181" s="11" t="n"/>
      <c r="E181" s="13" t="n"/>
      <c r="F181" s="14" t="n"/>
      <c r="G181" s="14" t="n"/>
      <c r="H181" s="15">
        <f>IF(F181="","",F181-N(G181))</f>
        <v/>
      </c>
      <c r="I181" s="14" t="n"/>
      <c r="J181" s="13" t="n"/>
      <c r="K181" s="14" t="n"/>
      <c r="L181" s="13" t="n"/>
      <c r="M181" s="14" t="n"/>
      <c r="N181" s="13" t="n"/>
      <c r="O181" s="14" t="n"/>
      <c r="P181" s="13" t="n"/>
      <c r="Q181" s="15">
        <f>IF(B181="","",N(I181)+N(K181)+N(M181)+N(O181))</f>
        <v/>
      </c>
      <c r="R181" s="15">
        <f>IF(H181="","",H181-Q181)</f>
        <v/>
      </c>
      <c r="S181" s="10">
        <f>IF(H181="","",IF(R181&lt;=0,"تسویه",IF(Q181=0,"پرداخت‌نشده","بدهکار")))</f>
        <v/>
      </c>
      <c r="T181" s="11" t="n"/>
    </row>
    <row r="182">
      <c r="A182" s="10">
        <f>IF(B182="","",ROW()-2)</f>
        <v/>
      </c>
      <c r="B182" s="11" t="n"/>
      <c r="C182" s="12" t="n"/>
      <c r="D182" s="11" t="n"/>
      <c r="E182" s="13" t="n"/>
      <c r="F182" s="14" t="n"/>
      <c r="G182" s="14" t="n"/>
      <c r="H182" s="15">
        <f>IF(F182="","",F182-N(G182))</f>
        <v/>
      </c>
      <c r="I182" s="14" t="n"/>
      <c r="J182" s="13" t="n"/>
      <c r="K182" s="14" t="n"/>
      <c r="L182" s="13" t="n"/>
      <c r="M182" s="14" t="n"/>
      <c r="N182" s="13" t="n"/>
      <c r="O182" s="14" t="n"/>
      <c r="P182" s="13" t="n"/>
      <c r="Q182" s="15">
        <f>IF(B182="","",N(I182)+N(K182)+N(M182)+N(O182))</f>
        <v/>
      </c>
      <c r="R182" s="15">
        <f>IF(H182="","",H182-Q182)</f>
        <v/>
      </c>
      <c r="S182" s="10">
        <f>IF(H182="","",IF(R182&lt;=0,"تسویه",IF(Q182=0,"پرداخت‌نشده","بدهکار")))</f>
        <v/>
      </c>
      <c r="T182" s="11" t="n"/>
    </row>
    <row r="183">
      <c r="A183" s="10">
        <f>IF(B183="","",ROW()-2)</f>
        <v/>
      </c>
      <c r="B183" s="11" t="n"/>
      <c r="C183" s="12" t="n"/>
      <c r="D183" s="11" t="n"/>
      <c r="E183" s="13" t="n"/>
      <c r="F183" s="14" t="n"/>
      <c r="G183" s="14" t="n"/>
      <c r="H183" s="15">
        <f>IF(F183="","",F183-N(G183))</f>
        <v/>
      </c>
      <c r="I183" s="14" t="n"/>
      <c r="J183" s="13" t="n"/>
      <c r="K183" s="14" t="n"/>
      <c r="L183" s="13" t="n"/>
      <c r="M183" s="14" t="n"/>
      <c r="N183" s="13" t="n"/>
      <c r="O183" s="14" t="n"/>
      <c r="P183" s="13" t="n"/>
      <c r="Q183" s="15">
        <f>IF(B183="","",N(I183)+N(K183)+N(M183)+N(O183))</f>
        <v/>
      </c>
      <c r="R183" s="15">
        <f>IF(H183="","",H183-Q183)</f>
        <v/>
      </c>
      <c r="S183" s="10">
        <f>IF(H183="","",IF(R183&lt;=0,"تسویه",IF(Q183=0,"پرداخت‌نشده","بدهکار")))</f>
        <v/>
      </c>
      <c r="T183" s="11" t="n"/>
    </row>
    <row r="184">
      <c r="A184" s="10">
        <f>IF(B184="","",ROW()-2)</f>
        <v/>
      </c>
      <c r="B184" s="11" t="n"/>
      <c r="C184" s="12" t="n"/>
      <c r="D184" s="11" t="n"/>
      <c r="E184" s="13" t="n"/>
      <c r="F184" s="14" t="n"/>
      <c r="G184" s="14" t="n"/>
      <c r="H184" s="15">
        <f>IF(F184="","",F184-N(G184))</f>
        <v/>
      </c>
      <c r="I184" s="14" t="n"/>
      <c r="J184" s="13" t="n"/>
      <c r="K184" s="14" t="n"/>
      <c r="L184" s="13" t="n"/>
      <c r="M184" s="14" t="n"/>
      <c r="N184" s="13" t="n"/>
      <c r="O184" s="14" t="n"/>
      <c r="P184" s="13" t="n"/>
      <c r="Q184" s="15">
        <f>IF(B184="","",N(I184)+N(K184)+N(M184)+N(O184))</f>
        <v/>
      </c>
      <c r="R184" s="15">
        <f>IF(H184="","",H184-Q184)</f>
        <v/>
      </c>
      <c r="S184" s="10">
        <f>IF(H184="","",IF(R184&lt;=0,"تسویه",IF(Q184=0,"پرداخت‌نشده","بدهکار")))</f>
        <v/>
      </c>
      <c r="T184" s="11" t="n"/>
    </row>
    <row r="185">
      <c r="A185" s="10">
        <f>IF(B185="","",ROW()-2)</f>
        <v/>
      </c>
      <c r="B185" s="11" t="n"/>
      <c r="C185" s="12" t="n"/>
      <c r="D185" s="11" t="n"/>
      <c r="E185" s="13" t="n"/>
      <c r="F185" s="14" t="n"/>
      <c r="G185" s="14" t="n"/>
      <c r="H185" s="15">
        <f>IF(F185="","",F185-N(G185))</f>
        <v/>
      </c>
      <c r="I185" s="14" t="n"/>
      <c r="J185" s="13" t="n"/>
      <c r="K185" s="14" t="n"/>
      <c r="L185" s="13" t="n"/>
      <c r="M185" s="14" t="n"/>
      <c r="N185" s="13" t="n"/>
      <c r="O185" s="14" t="n"/>
      <c r="P185" s="13" t="n"/>
      <c r="Q185" s="15">
        <f>IF(B185="","",N(I185)+N(K185)+N(M185)+N(O185))</f>
        <v/>
      </c>
      <c r="R185" s="15">
        <f>IF(H185="","",H185-Q185)</f>
        <v/>
      </c>
      <c r="S185" s="10">
        <f>IF(H185="","",IF(R185&lt;=0,"تسویه",IF(Q185=0,"پرداخت‌نشده","بدهکار")))</f>
        <v/>
      </c>
      <c r="T185" s="11" t="n"/>
    </row>
    <row r="186">
      <c r="A186" s="10">
        <f>IF(B186="","",ROW()-2)</f>
        <v/>
      </c>
      <c r="B186" s="11" t="n"/>
      <c r="C186" s="12" t="n"/>
      <c r="D186" s="11" t="n"/>
      <c r="E186" s="13" t="n"/>
      <c r="F186" s="14" t="n"/>
      <c r="G186" s="14" t="n"/>
      <c r="H186" s="15">
        <f>IF(F186="","",F186-N(G186))</f>
        <v/>
      </c>
      <c r="I186" s="14" t="n"/>
      <c r="J186" s="13" t="n"/>
      <c r="K186" s="14" t="n"/>
      <c r="L186" s="13" t="n"/>
      <c r="M186" s="14" t="n"/>
      <c r="N186" s="13" t="n"/>
      <c r="O186" s="14" t="n"/>
      <c r="P186" s="13" t="n"/>
      <c r="Q186" s="15">
        <f>IF(B186="","",N(I186)+N(K186)+N(M186)+N(O186))</f>
        <v/>
      </c>
      <c r="R186" s="15">
        <f>IF(H186="","",H186-Q186)</f>
        <v/>
      </c>
      <c r="S186" s="10">
        <f>IF(H186="","",IF(R186&lt;=0,"تسویه",IF(Q186=0,"پرداخت‌نشده","بدهکار")))</f>
        <v/>
      </c>
      <c r="T186" s="11" t="n"/>
    </row>
    <row r="187">
      <c r="A187" s="10">
        <f>IF(B187="","",ROW()-2)</f>
        <v/>
      </c>
      <c r="B187" s="11" t="n"/>
      <c r="C187" s="12" t="n"/>
      <c r="D187" s="11" t="n"/>
      <c r="E187" s="13" t="n"/>
      <c r="F187" s="14" t="n"/>
      <c r="G187" s="14" t="n"/>
      <c r="H187" s="15">
        <f>IF(F187="","",F187-N(G187))</f>
        <v/>
      </c>
      <c r="I187" s="14" t="n"/>
      <c r="J187" s="13" t="n"/>
      <c r="K187" s="14" t="n"/>
      <c r="L187" s="13" t="n"/>
      <c r="M187" s="14" t="n"/>
      <c r="N187" s="13" t="n"/>
      <c r="O187" s="14" t="n"/>
      <c r="P187" s="13" t="n"/>
      <c r="Q187" s="15">
        <f>IF(B187="","",N(I187)+N(K187)+N(M187)+N(O187))</f>
        <v/>
      </c>
      <c r="R187" s="15">
        <f>IF(H187="","",H187-Q187)</f>
        <v/>
      </c>
      <c r="S187" s="10">
        <f>IF(H187="","",IF(R187&lt;=0,"تسویه",IF(Q187=0,"پرداخت‌نشده","بدهکار")))</f>
        <v/>
      </c>
      <c r="T187" s="11" t="n"/>
    </row>
    <row r="188">
      <c r="A188" s="10">
        <f>IF(B188="","",ROW()-2)</f>
        <v/>
      </c>
      <c r="B188" s="11" t="n"/>
      <c r="C188" s="12" t="n"/>
      <c r="D188" s="11" t="n"/>
      <c r="E188" s="13" t="n"/>
      <c r="F188" s="14" t="n"/>
      <c r="G188" s="14" t="n"/>
      <c r="H188" s="15">
        <f>IF(F188="","",F188-N(G188))</f>
        <v/>
      </c>
      <c r="I188" s="14" t="n"/>
      <c r="J188" s="13" t="n"/>
      <c r="K188" s="14" t="n"/>
      <c r="L188" s="13" t="n"/>
      <c r="M188" s="14" t="n"/>
      <c r="N188" s="13" t="n"/>
      <c r="O188" s="14" t="n"/>
      <c r="P188" s="13" t="n"/>
      <c r="Q188" s="15">
        <f>IF(B188="","",N(I188)+N(K188)+N(M188)+N(O188))</f>
        <v/>
      </c>
      <c r="R188" s="15">
        <f>IF(H188="","",H188-Q188)</f>
        <v/>
      </c>
      <c r="S188" s="10">
        <f>IF(H188="","",IF(R188&lt;=0,"تسویه",IF(Q188=0,"پرداخت‌نشده","بدهکار")))</f>
        <v/>
      </c>
      <c r="T188" s="11" t="n"/>
    </row>
    <row r="189">
      <c r="A189" s="10">
        <f>IF(B189="","",ROW()-2)</f>
        <v/>
      </c>
      <c r="B189" s="11" t="n"/>
      <c r="C189" s="12" t="n"/>
      <c r="D189" s="11" t="n"/>
      <c r="E189" s="13" t="n"/>
      <c r="F189" s="14" t="n"/>
      <c r="G189" s="14" t="n"/>
      <c r="H189" s="15">
        <f>IF(F189="","",F189-N(G189))</f>
        <v/>
      </c>
      <c r="I189" s="14" t="n"/>
      <c r="J189" s="13" t="n"/>
      <c r="K189" s="14" t="n"/>
      <c r="L189" s="13" t="n"/>
      <c r="M189" s="14" t="n"/>
      <c r="N189" s="13" t="n"/>
      <c r="O189" s="14" t="n"/>
      <c r="P189" s="13" t="n"/>
      <c r="Q189" s="15">
        <f>IF(B189="","",N(I189)+N(K189)+N(M189)+N(O189))</f>
        <v/>
      </c>
      <c r="R189" s="15">
        <f>IF(H189="","",H189-Q189)</f>
        <v/>
      </c>
      <c r="S189" s="10">
        <f>IF(H189="","",IF(R189&lt;=0,"تسویه",IF(Q189=0,"پرداخت‌نشده","بدهکار")))</f>
        <v/>
      </c>
      <c r="T189" s="11" t="n"/>
    </row>
    <row r="190">
      <c r="A190" s="10">
        <f>IF(B190="","",ROW()-2)</f>
        <v/>
      </c>
      <c r="B190" s="11" t="n"/>
      <c r="C190" s="12" t="n"/>
      <c r="D190" s="11" t="n"/>
      <c r="E190" s="13" t="n"/>
      <c r="F190" s="14" t="n"/>
      <c r="G190" s="14" t="n"/>
      <c r="H190" s="15">
        <f>IF(F190="","",F190-N(G190))</f>
        <v/>
      </c>
      <c r="I190" s="14" t="n"/>
      <c r="J190" s="13" t="n"/>
      <c r="K190" s="14" t="n"/>
      <c r="L190" s="13" t="n"/>
      <c r="M190" s="14" t="n"/>
      <c r="N190" s="13" t="n"/>
      <c r="O190" s="14" t="n"/>
      <c r="P190" s="13" t="n"/>
      <c r="Q190" s="15">
        <f>IF(B190="","",N(I190)+N(K190)+N(M190)+N(O190))</f>
        <v/>
      </c>
      <c r="R190" s="15">
        <f>IF(H190="","",H190-Q190)</f>
        <v/>
      </c>
      <c r="S190" s="10">
        <f>IF(H190="","",IF(R190&lt;=0,"تسویه",IF(Q190=0,"پرداخت‌نشده","بدهکار")))</f>
        <v/>
      </c>
      <c r="T190" s="11" t="n"/>
    </row>
    <row r="191">
      <c r="A191" s="10">
        <f>IF(B191="","",ROW()-2)</f>
        <v/>
      </c>
      <c r="B191" s="11" t="n"/>
      <c r="C191" s="12" t="n"/>
      <c r="D191" s="11" t="n"/>
      <c r="E191" s="13" t="n"/>
      <c r="F191" s="14" t="n"/>
      <c r="G191" s="14" t="n"/>
      <c r="H191" s="15">
        <f>IF(F191="","",F191-N(G191))</f>
        <v/>
      </c>
      <c r="I191" s="14" t="n"/>
      <c r="J191" s="13" t="n"/>
      <c r="K191" s="14" t="n"/>
      <c r="L191" s="13" t="n"/>
      <c r="M191" s="14" t="n"/>
      <c r="N191" s="13" t="n"/>
      <c r="O191" s="14" t="n"/>
      <c r="P191" s="13" t="n"/>
      <c r="Q191" s="15">
        <f>IF(B191="","",N(I191)+N(K191)+N(M191)+N(O191))</f>
        <v/>
      </c>
      <c r="R191" s="15">
        <f>IF(H191="","",H191-Q191)</f>
        <v/>
      </c>
      <c r="S191" s="10">
        <f>IF(H191="","",IF(R191&lt;=0,"تسویه",IF(Q191=0,"پرداخت‌نشده","بدهکار")))</f>
        <v/>
      </c>
      <c r="T191" s="11" t="n"/>
    </row>
    <row r="192">
      <c r="A192" s="10">
        <f>IF(B192="","",ROW()-2)</f>
        <v/>
      </c>
      <c r="B192" s="11" t="n"/>
      <c r="C192" s="12" t="n"/>
      <c r="D192" s="11" t="n"/>
      <c r="E192" s="13" t="n"/>
      <c r="F192" s="14" t="n"/>
      <c r="G192" s="14" t="n"/>
      <c r="H192" s="15">
        <f>IF(F192="","",F192-N(G192))</f>
        <v/>
      </c>
      <c r="I192" s="14" t="n"/>
      <c r="J192" s="13" t="n"/>
      <c r="K192" s="14" t="n"/>
      <c r="L192" s="13" t="n"/>
      <c r="M192" s="14" t="n"/>
      <c r="N192" s="13" t="n"/>
      <c r="O192" s="14" t="n"/>
      <c r="P192" s="13" t="n"/>
      <c r="Q192" s="15">
        <f>IF(B192="","",N(I192)+N(K192)+N(M192)+N(O192))</f>
        <v/>
      </c>
      <c r="R192" s="15">
        <f>IF(H192="","",H192-Q192)</f>
        <v/>
      </c>
      <c r="S192" s="10">
        <f>IF(H192="","",IF(R192&lt;=0,"تسویه",IF(Q192=0,"پرداخت‌نشده","بدهکار")))</f>
        <v/>
      </c>
      <c r="T192" s="11" t="n"/>
    </row>
    <row r="193">
      <c r="A193" s="10">
        <f>IF(B193="","",ROW()-2)</f>
        <v/>
      </c>
      <c r="B193" s="11" t="n"/>
      <c r="C193" s="12" t="n"/>
      <c r="D193" s="11" t="n"/>
      <c r="E193" s="13" t="n"/>
      <c r="F193" s="14" t="n"/>
      <c r="G193" s="14" t="n"/>
      <c r="H193" s="15">
        <f>IF(F193="","",F193-N(G193))</f>
        <v/>
      </c>
      <c r="I193" s="14" t="n"/>
      <c r="J193" s="13" t="n"/>
      <c r="K193" s="14" t="n"/>
      <c r="L193" s="13" t="n"/>
      <c r="M193" s="14" t="n"/>
      <c r="N193" s="13" t="n"/>
      <c r="O193" s="14" t="n"/>
      <c r="P193" s="13" t="n"/>
      <c r="Q193" s="15">
        <f>IF(B193="","",N(I193)+N(K193)+N(M193)+N(O193))</f>
        <v/>
      </c>
      <c r="R193" s="15">
        <f>IF(H193="","",H193-Q193)</f>
        <v/>
      </c>
      <c r="S193" s="10">
        <f>IF(H193="","",IF(R193&lt;=0,"تسویه",IF(Q193=0,"پرداخت‌نشده","بدهکار")))</f>
        <v/>
      </c>
      <c r="T193" s="11" t="n"/>
    </row>
    <row r="194">
      <c r="A194" s="10">
        <f>IF(B194="","",ROW()-2)</f>
        <v/>
      </c>
      <c r="B194" s="11" t="n"/>
      <c r="C194" s="12" t="n"/>
      <c r="D194" s="11" t="n"/>
      <c r="E194" s="13" t="n"/>
      <c r="F194" s="14" t="n"/>
      <c r="G194" s="14" t="n"/>
      <c r="H194" s="15">
        <f>IF(F194="","",F194-N(G194))</f>
        <v/>
      </c>
      <c r="I194" s="14" t="n"/>
      <c r="J194" s="13" t="n"/>
      <c r="K194" s="14" t="n"/>
      <c r="L194" s="13" t="n"/>
      <c r="M194" s="14" t="n"/>
      <c r="N194" s="13" t="n"/>
      <c r="O194" s="14" t="n"/>
      <c r="P194" s="13" t="n"/>
      <c r="Q194" s="15">
        <f>IF(B194="","",N(I194)+N(K194)+N(M194)+N(O194))</f>
        <v/>
      </c>
      <c r="R194" s="15">
        <f>IF(H194="","",H194-Q194)</f>
        <v/>
      </c>
      <c r="S194" s="10">
        <f>IF(H194="","",IF(R194&lt;=0,"تسویه",IF(Q194=0,"پرداخت‌نشده","بدهکار")))</f>
        <v/>
      </c>
      <c r="T194" s="11" t="n"/>
    </row>
    <row r="195">
      <c r="A195" s="10">
        <f>IF(B195="","",ROW()-2)</f>
        <v/>
      </c>
      <c r="B195" s="11" t="n"/>
      <c r="C195" s="12" t="n"/>
      <c r="D195" s="11" t="n"/>
      <c r="E195" s="13" t="n"/>
      <c r="F195" s="14" t="n"/>
      <c r="G195" s="14" t="n"/>
      <c r="H195" s="15">
        <f>IF(F195="","",F195-N(G195))</f>
        <v/>
      </c>
      <c r="I195" s="14" t="n"/>
      <c r="J195" s="13" t="n"/>
      <c r="K195" s="14" t="n"/>
      <c r="L195" s="13" t="n"/>
      <c r="M195" s="14" t="n"/>
      <c r="N195" s="13" t="n"/>
      <c r="O195" s="14" t="n"/>
      <c r="P195" s="13" t="n"/>
      <c r="Q195" s="15">
        <f>IF(B195="","",N(I195)+N(K195)+N(M195)+N(O195))</f>
        <v/>
      </c>
      <c r="R195" s="15">
        <f>IF(H195="","",H195-Q195)</f>
        <v/>
      </c>
      <c r="S195" s="10">
        <f>IF(H195="","",IF(R195&lt;=0,"تسویه",IF(Q195=0,"پرداخت‌نشده","بدهکار")))</f>
        <v/>
      </c>
      <c r="T195" s="11" t="n"/>
    </row>
    <row r="196">
      <c r="A196" s="10">
        <f>IF(B196="","",ROW()-2)</f>
        <v/>
      </c>
      <c r="B196" s="11" t="n"/>
      <c r="C196" s="12" t="n"/>
      <c r="D196" s="11" t="n"/>
      <c r="E196" s="13" t="n"/>
      <c r="F196" s="14" t="n"/>
      <c r="G196" s="14" t="n"/>
      <c r="H196" s="15">
        <f>IF(F196="","",F196-N(G196))</f>
        <v/>
      </c>
      <c r="I196" s="14" t="n"/>
      <c r="J196" s="13" t="n"/>
      <c r="K196" s="14" t="n"/>
      <c r="L196" s="13" t="n"/>
      <c r="M196" s="14" t="n"/>
      <c r="N196" s="13" t="n"/>
      <c r="O196" s="14" t="n"/>
      <c r="P196" s="13" t="n"/>
      <c r="Q196" s="15">
        <f>IF(B196="","",N(I196)+N(K196)+N(M196)+N(O196))</f>
        <v/>
      </c>
      <c r="R196" s="15">
        <f>IF(H196="","",H196-Q196)</f>
        <v/>
      </c>
      <c r="S196" s="10">
        <f>IF(H196="","",IF(R196&lt;=0,"تسویه",IF(Q196=0,"پرداخت‌نشده","بدهکار")))</f>
        <v/>
      </c>
      <c r="T196" s="11" t="n"/>
    </row>
    <row r="197">
      <c r="A197" s="10">
        <f>IF(B197="","",ROW()-2)</f>
        <v/>
      </c>
      <c r="B197" s="11" t="n"/>
      <c r="C197" s="12" t="n"/>
      <c r="D197" s="11" t="n"/>
      <c r="E197" s="13" t="n"/>
      <c r="F197" s="14" t="n"/>
      <c r="G197" s="14" t="n"/>
      <c r="H197" s="15">
        <f>IF(F197="","",F197-N(G197))</f>
        <v/>
      </c>
      <c r="I197" s="14" t="n"/>
      <c r="J197" s="13" t="n"/>
      <c r="K197" s="14" t="n"/>
      <c r="L197" s="13" t="n"/>
      <c r="M197" s="14" t="n"/>
      <c r="N197" s="13" t="n"/>
      <c r="O197" s="14" t="n"/>
      <c r="P197" s="13" t="n"/>
      <c r="Q197" s="15">
        <f>IF(B197="","",N(I197)+N(K197)+N(M197)+N(O197))</f>
        <v/>
      </c>
      <c r="R197" s="15">
        <f>IF(H197="","",H197-Q197)</f>
        <v/>
      </c>
      <c r="S197" s="10">
        <f>IF(H197="","",IF(R197&lt;=0,"تسویه",IF(Q197=0,"پرداخت‌نشده","بدهکار")))</f>
        <v/>
      </c>
      <c r="T197" s="11" t="n"/>
    </row>
    <row r="198">
      <c r="A198" s="10">
        <f>IF(B198="","",ROW()-2)</f>
        <v/>
      </c>
      <c r="B198" s="11" t="n"/>
      <c r="C198" s="12" t="n"/>
      <c r="D198" s="11" t="n"/>
      <c r="E198" s="13" t="n"/>
      <c r="F198" s="14" t="n"/>
      <c r="G198" s="14" t="n"/>
      <c r="H198" s="15">
        <f>IF(F198="","",F198-N(G198))</f>
        <v/>
      </c>
      <c r="I198" s="14" t="n"/>
      <c r="J198" s="13" t="n"/>
      <c r="K198" s="14" t="n"/>
      <c r="L198" s="13" t="n"/>
      <c r="M198" s="14" t="n"/>
      <c r="N198" s="13" t="n"/>
      <c r="O198" s="14" t="n"/>
      <c r="P198" s="13" t="n"/>
      <c r="Q198" s="15">
        <f>IF(B198="","",N(I198)+N(K198)+N(M198)+N(O198))</f>
        <v/>
      </c>
      <c r="R198" s="15">
        <f>IF(H198="","",H198-Q198)</f>
        <v/>
      </c>
      <c r="S198" s="10">
        <f>IF(H198="","",IF(R198&lt;=0,"تسویه",IF(Q198=0,"پرداخت‌نشده","بدهکار")))</f>
        <v/>
      </c>
      <c r="T198" s="11" t="n"/>
    </row>
    <row r="199">
      <c r="A199" s="10">
        <f>IF(B199="","",ROW()-2)</f>
        <v/>
      </c>
      <c r="B199" s="11" t="n"/>
      <c r="C199" s="12" t="n"/>
      <c r="D199" s="11" t="n"/>
      <c r="E199" s="13" t="n"/>
      <c r="F199" s="14" t="n"/>
      <c r="G199" s="14" t="n"/>
      <c r="H199" s="15">
        <f>IF(F199="","",F199-N(G199))</f>
        <v/>
      </c>
      <c r="I199" s="14" t="n"/>
      <c r="J199" s="13" t="n"/>
      <c r="K199" s="14" t="n"/>
      <c r="L199" s="13" t="n"/>
      <c r="M199" s="14" t="n"/>
      <c r="N199" s="13" t="n"/>
      <c r="O199" s="14" t="n"/>
      <c r="P199" s="13" t="n"/>
      <c r="Q199" s="15">
        <f>IF(B199="","",N(I199)+N(K199)+N(M199)+N(O199))</f>
        <v/>
      </c>
      <c r="R199" s="15">
        <f>IF(H199="","",H199-Q199)</f>
        <v/>
      </c>
      <c r="S199" s="10">
        <f>IF(H199="","",IF(R199&lt;=0,"تسویه",IF(Q199=0,"پرداخت‌نشده","بدهکار")))</f>
        <v/>
      </c>
      <c r="T199" s="11" t="n"/>
    </row>
    <row r="200">
      <c r="A200" s="10">
        <f>IF(B200="","",ROW()-2)</f>
        <v/>
      </c>
      <c r="B200" s="11" t="n"/>
      <c r="C200" s="12" t="n"/>
      <c r="D200" s="11" t="n"/>
      <c r="E200" s="13" t="n"/>
      <c r="F200" s="14" t="n"/>
      <c r="G200" s="14" t="n"/>
      <c r="H200" s="15">
        <f>IF(F200="","",F200-N(G200))</f>
        <v/>
      </c>
      <c r="I200" s="14" t="n"/>
      <c r="J200" s="13" t="n"/>
      <c r="K200" s="14" t="n"/>
      <c r="L200" s="13" t="n"/>
      <c r="M200" s="14" t="n"/>
      <c r="N200" s="13" t="n"/>
      <c r="O200" s="14" t="n"/>
      <c r="P200" s="13" t="n"/>
      <c r="Q200" s="15">
        <f>IF(B200="","",N(I200)+N(K200)+N(M200)+N(O200))</f>
        <v/>
      </c>
      <c r="R200" s="15">
        <f>IF(H200="","",H200-Q200)</f>
        <v/>
      </c>
      <c r="S200" s="10">
        <f>IF(H200="","",IF(R200&lt;=0,"تسویه",IF(Q200=0,"پرداخت‌نشده","بدهکار")))</f>
        <v/>
      </c>
      <c r="T200" s="11" t="n"/>
    </row>
    <row r="201">
      <c r="A201" s="10">
        <f>IF(B201="","",ROW()-2)</f>
        <v/>
      </c>
      <c r="B201" s="11" t="n"/>
      <c r="C201" s="12" t="n"/>
      <c r="D201" s="11" t="n"/>
      <c r="E201" s="13" t="n"/>
      <c r="F201" s="14" t="n"/>
      <c r="G201" s="14" t="n"/>
      <c r="H201" s="15">
        <f>IF(F201="","",F201-N(G201))</f>
        <v/>
      </c>
      <c r="I201" s="14" t="n"/>
      <c r="J201" s="13" t="n"/>
      <c r="K201" s="14" t="n"/>
      <c r="L201" s="13" t="n"/>
      <c r="M201" s="14" t="n"/>
      <c r="N201" s="13" t="n"/>
      <c r="O201" s="14" t="n"/>
      <c r="P201" s="13" t="n"/>
      <c r="Q201" s="15">
        <f>IF(B201="","",N(I201)+N(K201)+N(M201)+N(O201))</f>
        <v/>
      </c>
      <c r="R201" s="15">
        <f>IF(H201="","",H201-Q201)</f>
        <v/>
      </c>
      <c r="S201" s="10">
        <f>IF(H201="","",IF(R201&lt;=0,"تسویه",IF(Q201=0,"پرداخت‌نشده","بدهکار")))</f>
        <v/>
      </c>
      <c r="T201" s="11" t="n"/>
    </row>
    <row r="202">
      <c r="A202" s="10">
        <f>IF(B202="","",ROW()-2)</f>
        <v/>
      </c>
      <c r="B202" s="11" t="n"/>
      <c r="C202" s="12" t="n"/>
      <c r="D202" s="11" t="n"/>
      <c r="E202" s="13" t="n"/>
      <c r="F202" s="14" t="n"/>
      <c r="G202" s="14" t="n"/>
      <c r="H202" s="15">
        <f>IF(F202="","",F202-N(G202))</f>
        <v/>
      </c>
      <c r="I202" s="14" t="n"/>
      <c r="J202" s="13" t="n"/>
      <c r="K202" s="14" t="n"/>
      <c r="L202" s="13" t="n"/>
      <c r="M202" s="14" t="n"/>
      <c r="N202" s="13" t="n"/>
      <c r="O202" s="14" t="n"/>
      <c r="P202" s="13" t="n"/>
      <c r="Q202" s="15">
        <f>IF(B202="","",N(I202)+N(K202)+N(M202)+N(O202))</f>
        <v/>
      </c>
      <c r="R202" s="15">
        <f>IF(H202="","",H202-Q202)</f>
        <v/>
      </c>
      <c r="S202" s="10">
        <f>IF(H202="","",IF(R202&lt;=0,"تسویه",IF(Q202=0,"پرداخت‌نشده","بدهکار")))</f>
        <v/>
      </c>
      <c r="T202" s="11" t="n"/>
    </row>
  </sheetData>
  <autoFilter ref="A2:T202"/>
  <mergeCells count="1">
    <mergeCell ref="A1:T1"/>
  </mergeCells>
  <dataValidations count="1">
    <dataValidation sqref="F3:F202 G3:G202 I3:I202 K3:K202 M3:M202 O3:O202" showDropDown="0" showInputMessage="0" showErrorMessage="1" allowBlank="1" errorTitle="مبلغ نامعتبر" error="مبلغ باید عددی و صفر یا بیشتر باشد (به تومان)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6" t="inlineStr">
        <is>
          <t>خلاصهٔ وضعیت شهریه</t>
        </is>
      </c>
    </row>
    <row r="2">
      <c r="A2" s="17" t="inlineStr">
        <is>
          <t>تعداد دانش‌آموزان ثبت‌شده</t>
        </is>
      </c>
      <c r="B2" s="18">
        <f>COUNTA('دریافت شهریه'!B3:B202)</f>
        <v/>
      </c>
    </row>
    <row r="3">
      <c r="A3" s="17" t="inlineStr">
        <is>
          <t>جمع شهریهٔ قابل پرداخت (تومان)</t>
        </is>
      </c>
      <c r="B3" s="19">
        <f>SUM('دریافت شهریه'!H3:H202)</f>
        <v/>
      </c>
    </row>
    <row r="4">
      <c r="A4" s="17" t="inlineStr">
        <is>
          <t>جمع دریافتی (تومان)</t>
        </is>
      </c>
      <c r="B4" s="19">
        <f>SUM('دریافت شهریه'!Q3:Q202)</f>
        <v/>
      </c>
    </row>
    <row r="5">
      <c r="A5" s="17" t="inlineStr">
        <is>
          <t>جمع مانده (تومان)</t>
        </is>
      </c>
      <c r="B5" s="19">
        <f>SUM('دریافت شهریه'!R3:R202)</f>
        <v/>
      </c>
    </row>
    <row r="6">
      <c r="A6" s="17" t="inlineStr">
        <is>
          <t>درصد وصول</t>
        </is>
      </c>
      <c r="B6" s="20">
        <f>IF(B3=0,0,B4/B3)</f>
        <v/>
      </c>
    </row>
    <row r="7">
      <c r="A7" s="17" t="inlineStr">
        <is>
          <t>تعداد تسویه‌شده</t>
        </is>
      </c>
      <c r="B7" s="18">
        <f>COUNTIF('دریافت شهریه'!S3:S202,"تسویه")</f>
        <v/>
      </c>
    </row>
    <row r="8">
      <c r="A8" s="17" t="inlineStr">
        <is>
          <t>تعداد بدهکار</t>
        </is>
      </c>
      <c r="B8" s="18">
        <f>COUNTIF('دریافت شهریه'!S3:S202,"بدهکار")</f>
        <v/>
      </c>
    </row>
    <row r="9">
      <c r="A9" s="17" t="inlineStr">
        <is>
          <t>تعداد پرداخت‌نشده</t>
        </is>
      </c>
      <c r="B9" s="18">
        <f>COUNTIF('دریافت شهریه'!S3:S202,"پرداخت‌نشده")</f>
        <v/>
      </c>
    </row>
    <row r="11">
      <c r="A11" s="21" t="inlineStr">
        <is>
          <t>تمام اعداد این برگه از برگهٔ «دریافت شهریه» محاسبه می‌شوند؛ چیزی را این‌جا تایپ نکنید.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راهنمای فایل اکسل دریافت شهریهٔ مدرسه</t>
        </is>
      </c>
    </row>
    <row r="2">
      <c r="A2" s="23" t="inlineStr">
        <is>
          <t>۱. در برگهٔ «دریافت شهریه» برای هر دانش‌آموز یک ردیف پر کنید. ستون‌هایی که سرتیتر آبی دارند ورودی شما هستند (متن آبی).</t>
        </is>
      </c>
    </row>
    <row r="3">
      <c r="A3" s="23" t="inlineStr">
        <is>
          <t>۲. ستون‌های خاکستری — ردیف، قابل پرداخت، جمع پرداختی، مانده و وضعیت — با فرمول حساب می‌شوند؛ آن‌ها را تایپ یا پاک نکنید.</t>
        </is>
      </c>
    </row>
    <row r="4">
      <c r="A4" s="23" t="inlineStr">
        <is>
          <t>۳. همهٔ مبلغ‌ها به تومان و بدون جداکننده تایپ شوند (مثلاً 18000000). تاریخ‌ها شمسی و متنی باشند، مثلاً ۱۴۰۵/۰۷/۰۱.</t>
        </is>
      </c>
    </row>
    <row r="5">
      <c r="A5" s="23" t="inlineStr">
        <is>
          <t>۴. «قابل پرداخت» = شهریهٔ مصوب منهای تخفیف. «مانده» = قابل پرداخت منهای جمع چهار قسط.</t>
        </is>
      </c>
    </row>
    <row r="6">
      <c r="A6" s="23" t="inlineStr">
        <is>
          <t>۵. «وضعیت» خودکار است: تسویه (مانده صفر یا کمتر)، بدهکار (بخشی پرداخت شده)، پرداخت‌نشده (هیچ قسطی ثبت نشده).</t>
        </is>
      </c>
    </row>
    <row r="7">
      <c r="A7" s="23" t="inlineStr">
        <is>
          <t>۶. ردیف سوم یک نمونه است (زمینهٔ زرد). مقادیر آبی آن را با اطلاعات واقعی جایگزین یا پاک کنید.</t>
        </is>
      </c>
    </row>
    <row r="8">
      <c r="A8" s="23" t="inlineStr">
        <is>
          <t>۷. فایل برای ۲۰۰ دانش‌آموز آماده است؛ برای بیشتر، آخرین ردیف را کپی و به پایین بکشید تا فرمول‌ها هم کپی شوند.</t>
        </is>
      </c>
    </row>
    <row r="9">
      <c r="A9" s="23" t="inlineStr">
        <is>
          <t>۸. برگهٔ «خلاصه» تعداد دانش‌آموزان، جمع دریافتی، جمع مانده، درصد وصول و تعداد بدهکاران را نشان می‌دهد.</t>
        </is>
      </c>
    </row>
    <row r="10">
      <c r="A10" s="23" t="inlineStr"/>
    </row>
    <row r="11">
      <c r="A11" s="23" t="inlineStr">
        <is>
          <t>محدودیت‌های اکسل: یک فایل مشترک برای چند نفر، بدون سابقهٔ تغییرات و بدون اتصال به نمرات، حضور و غیاب یا ارتباط با والدین.</t>
        </is>
      </c>
    </row>
    <row r="12">
      <c r="A12" s="23" t="inlineStr">
        <is>
          <t>در پارس آموز همین کار در «مالی و حسابداری» انجام می‌شود: حساب بدهکار و بستانکار هر دانش‌آموز، دسته‌بندی تراکنش (شهریه، کتاب، آزمون، غذا)، ثبت گروهی و گزارش مانده.</t>
        </is>
      </c>
    </row>
    <row r="13">
      <c r="A13" s="23" t="inlineStr">
        <is>
          <t>تهیه‌شده توسط پارس آموز — farsamooz.ir — استفاده و ویرایش این فایل برای مدارس آزاد و رایگان است.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2026-10-13T08:25:47Z</dcterms:created>
  <dcterms:modified xsi:type="dcterms:W3CDTF">2026-10-13T08:26:53Z</dcterms:modified>
</cp:coreProperties>
</file>